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administrador\Documents\"/>
    </mc:Choice>
  </mc:AlternateContent>
  <xr:revisionPtr revIDLastSave="0" documentId="8_{AE61D856-E03F-468B-83EA-34BCF0324110}" xr6:coauthVersionLast="47" xr6:coauthVersionMax="47" xr10:uidLastSave="{00000000-0000-0000-0000-000000000000}"/>
  <bookViews>
    <workbookView xWindow="-120" yWindow="-120" windowWidth="29040" windowHeight="15720" xr2:uid="{00000000-000D-0000-FFFF-FFFF00000000}"/>
  </bookViews>
  <sheets>
    <sheet name="Tablero" sheetId="1" r:id="rId1"/>
    <sheet name="Hoja1" sheetId="4" r:id="rId2"/>
  </sheets>
  <definedNames>
    <definedName name="_xlnm.Print_Area" localSheetId="0">Tablero!$A$1:$P$27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 l="1"/>
  <c r="H22" i="1"/>
  <c r="F22" i="1"/>
  <c r="I15" i="1"/>
</calcChain>
</file>

<file path=xl/sharedStrings.xml><?xml version="1.0" encoding="utf-8"?>
<sst xmlns="http://schemas.openxmlformats.org/spreadsheetml/2006/main" count="59" uniqueCount="55">
  <si>
    <t>AUTORIDADES</t>
  </si>
  <si>
    <t>SERVICIOS PERSONALES, TÉCNICOS Y PROFESIONALES</t>
  </si>
  <si>
    <t>Presupuesto vigente</t>
  </si>
  <si>
    <t>Descripción del programa</t>
  </si>
  <si>
    <t>Presupuesto ejecutado</t>
  </si>
  <si>
    <t>Procentaje de ejecución</t>
  </si>
  <si>
    <t>Información Pública</t>
  </si>
  <si>
    <t>Presupuesto vigente 2023</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</si>
  <si>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</si>
  <si>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</si>
  <si>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</si>
  <si>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</si>
  <si>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</si>
  <si>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</si>
  <si>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</si>
  <si>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GESTIÓN DE PRESUPUESTO</t>
  </si>
  <si>
    <t xml:space="preserve"> PROGRAMAS PRESUPUESTA-RIOS</t>
  </si>
  <si>
    <t>EJECUCIÓN 
POR FINALIDADES</t>
  </si>
  <si>
    <t>Servicios técnicos o profesionales subgrupo 18</t>
  </si>
  <si>
    <t>Servicios técnicos o profesionales 029</t>
  </si>
  <si>
    <t>Q.000,000,000.00</t>
  </si>
  <si>
    <t>Finalidad A</t>
  </si>
  <si>
    <t>Finalidad B</t>
  </si>
  <si>
    <t>Finalidad C</t>
  </si>
  <si>
    <t>Multiregional: ____________________</t>
  </si>
  <si>
    <t>PROGRAMA 1</t>
  </si>
  <si>
    <t>PROGRAMA 2</t>
  </si>
  <si>
    <t>PROGRAMA 3</t>
  </si>
  <si>
    <t>PROGRAMA 4</t>
  </si>
  <si>
    <t>PROGRAMA 5</t>
  </si>
  <si>
    <t>Personal temporal 021
Personal temporal 022
Jornales 031</t>
  </si>
  <si>
    <t>Personal permanente 011</t>
  </si>
  <si>
    <t>Director General</t>
  </si>
  <si>
    <t>Bernardo Ramos Juarez</t>
  </si>
  <si>
    <t>Sub-Directora</t>
  </si>
  <si>
    <t>Ana Lucia Tellez Rímola</t>
  </si>
  <si>
    <t xml:space="preserve">DIRECCIÓN GENERAL DE TRANSPORTES </t>
  </si>
  <si>
    <t>Grupo (x): 0</t>
  </si>
  <si>
    <t>Grupo (x): 100</t>
  </si>
  <si>
    <t>Grupo (x): 200</t>
  </si>
  <si>
    <t>Grupo (x): 300</t>
  </si>
  <si>
    <t>REGULACION DE TRANSPORTE EXTRAURBANO POR CARRETERA</t>
  </si>
  <si>
    <t xml:space="preserve">Región (I): METROPOLITANA </t>
  </si>
  <si>
    <t>Región (III): NORORIENTE</t>
  </si>
  <si>
    <t>Región (V): CENTRAL</t>
  </si>
  <si>
    <t>Región (VI): SUROCCIDENTE</t>
  </si>
  <si>
    <t xml:space="preserve">003                                                    004                                                000  </t>
  </si>
  <si>
    <t>4.	Avance en la implementación de lo establecido en el Decreto Numero 5-2021 del Congreso de la República, Ley para la Simplificación de Requisitos y Trámites Administrativos, facilitando la atención a los usuarios y reduciendo los tiempos en los trámites realizados, habiendo a la fecha simplificado 10 trámites los cuales se encuentran a disponibilidad de los usuarios de los servicios prestados por la DGT.</t>
  </si>
  <si>
    <t>Grupo (x): 900</t>
  </si>
  <si>
    <t>ACTUALIZADO AL 31 DE AGOSTO DEL 2023</t>
  </si>
  <si>
    <t>1.	Eficiente ejecución presupuestaria al presente ejercicio fiscal, de acuerdo con las cuotas de caja asignadas por el Ministerio de Finanzas Publicas-MINFIN-. Lo cual se representa en un porcentaje de ejecución de 70 %, habiéndose atendido a 519,323 beneficiarios de los servicios prestados por la Dirección General de Transportes -DGT-.</t>
  </si>
  <si>
    <t>2.	Incremento de los operativos de control realizados durante el periodo comprendido por los meses de enero a agosto de 2023, brindando un apoyo directo de seguridad vial a los usuarios, lo cual se vio reflejado en las estadísticas donde se refleja un incremento de los operativos realizados durante este periodo. A la fecha se han realizado un total 1,013 operativos de control.</t>
  </si>
  <si>
    <t>5.	Atención eficaz en la gestión de los expedientes en trámite: 188 licencias nuevas,  4,448 permisos expresos y temporales, 427 registros de pilotos y 447 registros de carga pesada, correspondientes a solicitudes resueltas en el periodo actual.</t>
  </si>
  <si>
    <t>PRINCIPALES AVANCES O LOGROS
AL 31 DE AGOSTO DE 2023</t>
  </si>
  <si>
    <t>3.Se han impuesto 167 sanciones al transporte extraurbano, las cuales están integradas por: superar el número de pasajeros 05, no cumplir con el registro de pilotos 37, circular sin tarjeta de operación 04, no tener póliza de seguro vigente 40, por operar con documentos vencidos 09, por operar sin haber obtenido documentos de la DGT 49, por modificar itinerario 06, por operar en horario restringido 02, faltas a la autoridad DGT 13, incrementar la tarifa autorizada 02, hacer mal uso de la tarjeta de turismo 00, hacer mal uso de permisos de viajes express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</si>
</sst>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43" formatCode="_-* #,##0.00_-;\-* #,##0.00_-;_-* &quot;-&quot;??_-;_-@_-"/>
    <numFmt numFmtId="164" formatCode="0.0%"/>
    <numFmt numFmtId="165" formatCode="0.0"/>
    <numFmt numFmtId="166" formatCode="&quot;Q&quot;#,##0.00"/>
  </numFmts>
  <fonts count="14" x14ac:knownFonts="1">
    <font>
      <sz val="11"/>
      <color theme="1"/>
      <name val="Calibri"/>
      <family val="2"/>
      <scheme val="minor"/>
    </font>
    <font>
      <sz val="11"/>
      <color theme="1"/>
      <name val="Arial"/>
      <family val="2"/>
    </font>
    <font>
      <sz val="10"/>
      <color theme="1"/>
      <name val="Arial"/>
      <family val="2"/>
    </font>
    <font>
      <b/>
      <sz val="10"/>
      <color theme="1"/>
      <name val="Arial"/>
      <family val="2"/>
    </font>
    <font>
      <sz val="9"/>
      <color theme="1"/>
      <name val="Arial"/>
      <family val="2"/>
    </font>
    <font>
      <sz val="12"/>
      <color theme="1"/>
      <name val="Arial"/>
      <family val="2"/>
    </font>
    <font>
      <b/>
      <sz val="12"/>
      <color theme="0"/>
      <name val="Arial"/>
      <family val="2"/>
    </font>
    <font>
      <sz val="11"/>
      <color theme="1"/>
      <name val="Calibri"/>
      <family val="2"/>
      <scheme val="minor"/>
    </font>
    <font>
      <b/>
      <sz val="18"/>
      <color rgb="FF00B050"/>
      <name val="Arial"/>
      <family val="2"/>
    </font>
    <font>
      <sz val="8"/>
      <color theme="1"/>
      <name val="Arial"/>
      <family val="2"/>
    </font>
    <font>
      <b/>
      <sz val="14"/>
      <name val="Arial"/>
      <family val="2"/>
    </font>
    <font>
      <b/>
      <sz val="18"/>
      <name val="Arial"/>
      <family val="2"/>
    </font>
    <font>
      <b/>
      <sz val="20"/>
      <name val="Arial"/>
      <family val="2"/>
    </font>
    <font>
      <sz val="10"/>
      <name val="Arial"/>
      <family val="2"/>
    </font>
  </fonts>
  <fills count="6">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105">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2" fillId="3" borderId="6" xfId="0" applyFont="1" applyFill="1" applyBorder="1" applyAlignment="1">
      <alignment horizontal="center" vertical="center"/>
    </xf>
    <xf numFmtId="0" fontId="2" fillId="4" borderId="9" xfId="0" applyFont="1" applyFill="1" applyBorder="1" applyAlignment="1">
      <alignment horizontal="left" vertical="center" wrapText="1"/>
    </xf>
    <xf numFmtId="0" fontId="2" fillId="4" borderId="10" xfId="0" applyFont="1" applyFill="1" applyBorder="1"/>
    <xf numFmtId="0" fontId="2" fillId="4" borderId="9" xfId="0" applyFont="1" applyFill="1" applyBorder="1" applyAlignment="1">
      <alignment vertical="center" wrapText="1"/>
    </xf>
    <xf numFmtId="0" fontId="1" fillId="4" borderId="0" xfId="0" applyFont="1" applyFill="1"/>
    <xf numFmtId="0" fontId="2" fillId="4" borderId="5" xfId="0" applyFont="1" applyFill="1" applyBorder="1" applyAlignment="1">
      <alignment vertical="center" wrapText="1"/>
    </xf>
    <xf numFmtId="0" fontId="5" fillId="4" borderId="0" xfId="0" applyFont="1" applyFill="1"/>
    <xf numFmtId="0" fontId="4" fillId="4" borderId="0" xfId="0" applyFont="1" applyFill="1" applyAlignment="1">
      <alignment horizontal="center" vertical="top" wrapText="1"/>
    </xf>
    <xf numFmtId="0" fontId="2" fillId="4" borderId="10" xfId="0" applyFont="1" applyFill="1" applyBorder="1" applyAlignment="1">
      <alignment horizontal="center" vertical="center"/>
    </xf>
    <xf numFmtId="6" fontId="2" fillId="4" borderId="0" xfId="0" applyNumberFormat="1" applyFont="1" applyFill="1" applyAlignment="1">
      <alignment horizontal="center" vertical="center"/>
    </xf>
    <xf numFmtId="0" fontId="9" fillId="4" borderId="0" xfId="0" applyFont="1" applyFill="1" applyAlignment="1">
      <alignment vertical="center"/>
    </xf>
    <xf numFmtId="0" fontId="3" fillId="4" borderId="13" xfId="0" applyFont="1" applyFill="1" applyBorder="1" applyAlignment="1">
      <alignment horizontal="center" vertical="center"/>
    </xf>
    <xf numFmtId="0" fontId="3" fillId="4" borderId="4" xfId="0" applyFont="1" applyFill="1" applyBorder="1" applyAlignment="1">
      <alignment horizontal="center" vertical="center" wrapText="1"/>
    </xf>
    <xf numFmtId="0" fontId="2" fillId="4" borderId="5"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17" xfId="0" applyFont="1" applyFill="1" applyBorder="1" applyAlignment="1">
      <alignment horizontal="left" vertical="center" wrapText="1"/>
    </xf>
    <xf numFmtId="10" fontId="2" fillId="4" borderId="10" xfId="0" applyNumberFormat="1" applyFont="1" applyFill="1" applyBorder="1" applyAlignment="1">
      <alignment horizontal="center" vertical="center"/>
    </xf>
    <xf numFmtId="0" fontId="2" fillId="4" borderId="9" xfId="0" applyFont="1" applyFill="1" applyBorder="1"/>
    <xf numFmtId="8" fontId="2" fillId="4" borderId="6" xfId="0" applyNumberFormat="1" applyFont="1" applyFill="1" applyBorder="1" applyAlignment="1">
      <alignment horizontal="center" vertical="center"/>
    </xf>
    <xf numFmtId="0" fontId="2" fillId="4" borderId="7" xfId="0" applyFont="1" applyFill="1" applyBorder="1" applyAlignment="1">
      <alignment vertical="center" wrapText="1"/>
    </xf>
    <xf numFmtId="0" fontId="2" fillId="4" borderId="26" xfId="0" applyFont="1" applyFill="1" applyBorder="1" applyAlignment="1">
      <alignment vertical="center" wrapText="1"/>
    </xf>
    <xf numFmtId="7" fontId="2" fillId="4" borderId="1" xfId="1" applyNumberFormat="1" applyFont="1" applyFill="1" applyBorder="1" applyAlignment="1">
      <alignment horizontal="center" vertical="center"/>
    </xf>
    <xf numFmtId="0" fontId="2" fillId="4" borderId="2" xfId="0" applyFont="1" applyFill="1" applyBorder="1" applyAlignment="1">
      <alignment vertical="center" wrapText="1"/>
    </xf>
    <xf numFmtId="165" fontId="2" fillId="4" borderId="6" xfId="0" applyNumberFormat="1" applyFont="1" applyFill="1" applyBorder="1" applyAlignment="1">
      <alignment horizontal="center" vertical="center"/>
    </xf>
    <xf numFmtId="0" fontId="2" fillId="4" borderId="27" xfId="0" applyFont="1" applyFill="1" applyBorder="1" applyAlignment="1">
      <alignment vertical="center" wrapText="1"/>
    </xf>
    <xf numFmtId="7" fontId="2" fillId="4" borderId="25" xfId="1" applyNumberFormat="1" applyFont="1" applyFill="1" applyBorder="1" applyAlignment="1">
      <alignment horizontal="center" vertical="center"/>
    </xf>
    <xf numFmtId="165" fontId="2" fillId="4" borderId="8" xfId="0" applyNumberFormat="1" applyFont="1" applyFill="1" applyBorder="1" applyAlignment="1">
      <alignment horizontal="center" vertical="center"/>
    </xf>
    <xf numFmtId="166" fontId="2" fillId="4" borderId="1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6" fontId="2" fillId="4" borderId="8" xfId="0" applyNumberFormat="1"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10" fontId="2" fillId="4" borderId="6" xfId="2" applyNumberFormat="1" applyFont="1" applyFill="1" applyBorder="1" applyAlignment="1">
      <alignment horizontal="center" vertical="center"/>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2" fillId="5" borderId="7" xfId="0" applyFont="1" applyFill="1" applyBorder="1" applyAlignment="1">
      <alignment horizontal="left" vertical="center" wrapText="1"/>
    </xf>
    <xf numFmtId="0" fontId="2" fillId="5" borderId="25" xfId="0" applyFont="1" applyFill="1" applyBorder="1" applyAlignment="1">
      <alignment horizontal="left" vertical="center" wrapText="1"/>
    </xf>
    <xf numFmtId="0" fontId="2" fillId="5" borderId="8"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5" borderId="6"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4" borderId="5" xfId="0" applyFont="1" applyFill="1" applyBorder="1" applyAlignment="1">
      <alignment horizontal="left" vertical="center" wrapText="1"/>
    </xf>
    <xf numFmtId="0" fontId="2" fillId="4" borderId="1" xfId="0" applyFont="1" applyFill="1" applyBorder="1" applyAlignment="1">
      <alignment horizontal="left" vertical="center" wrapText="1"/>
    </xf>
    <xf numFmtId="7" fontId="2" fillId="4" borderId="1" xfId="1" applyNumberFormat="1" applyFont="1" applyFill="1" applyBorder="1" applyAlignment="1">
      <alignment horizontal="center" vertical="center"/>
    </xf>
    <xf numFmtId="0" fontId="2" fillId="4" borderId="7" xfId="0" applyFont="1" applyFill="1" applyBorder="1" applyAlignment="1">
      <alignment horizontal="left" vertical="center" wrapText="1"/>
    </xf>
    <xf numFmtId="0" fontId="2" fillId="4" borderId="25" xfId="0" applyFont="1" applyFill="1" applyBorder="1" applyAlignment="1">
      <alignment horizontal="left" vertical="center" wrapText="1"/>
    </xf>
    <xf numFmtId="7" fontId="2" fillId="4" borderId="25" xfId="1" applyNumberFormat="1" applyFont="1" applyFill="1" applyBorder="1" applyAlignment="1">
      <alignment horizontal="center" vertical="center"/>
    </xf>
    <xf numFmtId="0" fontId="3" fillId="4" borderId="3" xfId="0" applyFont="1" applyFill="1" applyBorder="1" applyAlignment="1">
      <alignment horizontal="center" vertical="center"/>
    </xf>
    <xf numFmtId="0" fontId="3" fillId="4" borderId="13" xfId="0" applyFont="1" applyFill="1" applyBorder="1" applyAlignment="1">
      <alignment horizontal="center" vertical="center"/>
    </xf>
    <xf numFmtId="166" fontId="2" fillId="4" borderId="6" xfId="0" applyNumberFormat="1" applyFont="1" applyFill="1" applyBorder="1" applyAlignment="1">
      <alignment horizontal="center" vertical="center"/>
    </xf>
    <xf numFmtId="164" fontId="2" fillId="4" borderId="6" xfId="0" applyNumberFormat="1" applyFont="1" applyFill="1" applyBorder="1" applyAlignment="1">
      <alignment horizontal="center" vertical="center"/>
    </xf>
    <xf numFmtId="0" fontId="12" fillId="4" borderId="0" xfId="0" applyFont="1" applyFill="1" applyAlignment="1">
      <alignment horizontal="center"/>
    </xf>
    <xf numFmtId="17" fontId="10" fillId="4" borderId="0" xfId="0" applyNumberFormat="1" applyFont="1" applyFill="1" applyAlignment="1">
      <alignment horizontal="center"/>
    </xf>
    <xf numFmtId="0" fontId="10" fillId="4" borderId="0" xfId="0" applyFont="1" applyFill="1" applyAlignment="1">
      <alignment horizontal="center"/>
    </xf>
    <xf numFmtId="0" fontId="11" fillId="4" borderId="0" xfId="0" applyFont="1" applyFill="1" applyAlignment="1">
      <alignment horizontal="center"/>
    </xf>
    <xf numFmtId="0" fontId="8" fillId="4" borderId="0" xfId="0" applyFont="1" applyFill="1" applyAlignment="1">
      <alignment horizontal="center"/>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2" fillId="0" borderId="17" xfId="0" applyFont="1" applyBorder="1" applyAlignment="1">
      <alignment horizontal="left" vertical="center" wrapText="1"/>
    </xf>
    <xf numFmtId="0" fontId="2" fillId="0" borderId="23" xfId="0" applyFont="1" applyBorder="1" applyAlignment="1">
      <alignment horizontal="left" vertical="center" wrapText="1"/>
    </xf>
    <xf numFmtId="0" fontId="2" fillId="0" borderId="14" xfId="0" applyFont="1" applyBorder="1" applyAlignment="1">
      <alignment horizontal="left"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166" fontId="2" fillId="4" borderId="16" xfId="0" applyNumberFormat="1" applyFont="1" applyFill="1" applyBorder="1" applyAlignment="1">
      <alignment horizontal="center" vertical="center"/>
    </xf>
    <xf numFmtId="166" fontId="2" fillId="4" borderId="24" xfId="0" applyNumberFormat="1" applyFont="1" applyFill="1" applyBorder="1" applyAlignment="1">
      <alignment horizontal="center" vertical="center"/>
    </xf>
    <xf numFmtId="166" fontId="2" fillId="4" borderId="15" xfId="0" applyNumberFormat="1" applyFont="1" applyFill="1" applyBorder="1" applyAlignment="1">
      <alignment horizontal="center" vertical="center"/>
    </xf>
    <xf numFmtId="0" fontId="2" fillId="4" borderId="17"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4" borderId="12" xfId="0" applyFill="1" applyBorder="1" applyAlignment="1">
      <alignment horizontal="center"/>
    </xf>
    <xf numFmtId="8" fontId="2" fillId="4" borderId="6" xfId="0" applyNumberFormat="1" applyFont="1" applyFill="1" applyBorder="1" applyAlignment="1">
      <alignment horizontal="center" vertical="center"/>
    </xf>
    <xf numFmtId="8" fontId="2" fillId="4" borderId="8" xfId="0" applyNumberFormat="1" applyFont="1" applyFill="1" applyBorder="1" applyAlignment="1">
      <alignment horizontal="center" vertical="center"/>
    </xf>
    <xf numFmtId="0" fontId="2" fillId="4" borderId="5" xfId="0" applyFont="1" applyFill="1" applyBorder="1" applyAlignment="1">
      <alignment vertical="center" wrapText="1"/>
    </xf>
    <xf numFmtId="0" fontId="2" fillId="4" borderId="7" xfId="0" applyFont="1" applyFill="1" applyBorder="1" applyAlignment="1">
      <alignment vertical="center" wrapText="1"/>
    </xf>
    <xf numFmtId="10" fontId="2" fillId="4" borderId="16" xfId="2" applyNumberFormat="1" applyFont="1" applyFill="1" applyBorder="1" applyAlignment="1">
      <alignment horizontal="center" vertical="center"/>
    </xf>
    <xf numFmtId="10" fontId="2" fillId="4" borderId="15" xfId="2" applyNumberFormat="1" applyFont="1" applyFill="1" applyBorder="1" applyAlignment="1">
      <alignment horizontal="center" vertical="center"/>
    </xf>
    <xf numFmtId="0" fontId="2" fillId="4" borderId="6" xfId="0" applyFont="1" applyFill="1" applyBorder="1" applyAlignment="1">
      <alignment horizontal="center" vertical="center"/>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D-4C6B-46AD-A65D-85E5AAC0759F}"/>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F-4C6B-46AD-A65D-85E5AAC0759F}"/>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11-4C6B-46AD-A65D-85E5AAC0759F}"/>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13-4C6B-46AD-A65D-85E5AAC0759F}"/>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15-4C6B-46AD-A65D-85E5AAC0759F}"/>
              </c:ext>
            </c:extLst>
          </c:dPt>
          <c:cat>
            <c:strRef>
              <c:f>(Hoja1!$B$4:$B$5,Hoja1!$B$6:$B$8)</c:f>
              <c:strCache>
                <c:ptCount val="3"/>
                <c:pt idx="0">
                  <c:v>Presupuesto vigente 2023</c:v>
                </c:pt>
                <c:pt idx="2">
                  <c:v>Presupuesto ejecutado</c:v>
                </c:pt>
              </c:strCache>
            </c:strRef>
          </c:cat>
          <c:val>
            <c:numRef>
              <c:f>(Hoja1!$C$4:$C$5,Hoja1!$C$6:$C$8)</c:f>
              <c:numCache>
                <c:formatCode>"Q"#,##0.00</c:formatCode>
                <c:ptCount val="5"/>
                <c:pt idx="0">
                  <c:v>15403739</c:v>
                </c:pt>
                <c:pt idx="2">
                  <c:v>10780893.67</c:v>
                </c:pt>
              </c:numCache>
            </c:numRef>
          </c:val>
          <c:extLst>
            <c:ext xmlns:c16="http://schemas.microsoft.com/office/drawing/2014/chart" uri="{C3380CC4-5D6E-409C-BE32-E72D297353CC}">
              <c16:uniqueId val="{00000016-4C6B-46AD-A65D-85E5AAC0759F}"/>
            </c:ext>
          </c:extLst>
        </c:ser>
        <c:dLbls>
          <c:showLegendKey val="0"/>
          <c:showVal val="0"/>
          <c:showCatName val="0"/>
          <c:showSerName val="0"/>
          <c:showPercent val="0"/>
          <c:showBubbleSize val="0"/>
          <c:showLeaderLines val="1"/>
        </c:dLbls>
      </c:pie3DChart>
    </c:plotArea>
    <c:plotVisOnly val="1"/>
    <c:dispBlanksAs val="gap"/>
    <c:showDLblsOverMax val="0"/>
    <c:extLst/>
  </c:chart>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B432-4588-87DC-FC8BB200E072}"/>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B432-4588-87DC-FC8BB200E072}"/>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B432-4588-87DC-FC8BB200E072}"/>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B432-4588-87DC-FC8BB200E072}"/>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B432-4588-87DC-FC8BB200E072}"/>
              </c:ext>
            </c:extLst>
          </c:dPt>
          <c:cat>
            <c:strRef>
              <c:f>(Hoja1!$B$4:$B$5,Hoja1!$B$6:$B$8)</c:f>
              <c:strCache>
                <c:ptCount val="3"/>
                <c:pt idx="0">
                  <c:v>Presupuesto vigente 2023</c:v>
                </c:pt>
                <c:pt idx="2">
                  <c:v>Presupuesto ejecutado</c:v>
                </c:pt>
              </c:strCache>
            </c:strRef>
          </c:cat>
          <c:val>
            <c:numRef>
              <c:f>(Hoja1!$C$4:$C$5,Hoja1!$C$6:$C$8)</c:f>
              <c:numCache>
                <c:formatCode>"Q"#,##0.00</c:formatCode>
                <c:ptCount val="5"/>
                <c:pt idx="0">
                  <c:v>15403739</c:v>
                </c:pt>
                <c:pt idx="2">
                  <c:v>10780893.67</c:v>
                </c:pt>
              </c:numCache>
            </c:numRef>
          </c:val>
          <c:extLst>
            <c:ext xmlns:c16="http://schemas.microsoft.com/office/drawing/2014/chart" uri="{C3380CC4-5D6E-409C-BE32-E72D297353CC}">
              <c16:uniqueId val="{00000000-7EB6-440C-9F19-32CB23C4896F}"/>
            </c:ext>
          </c:extLst>
        </c:ser>
        <c:dLbls>
          <c:showLegendKey val="0"/>
          <c:showVal val="0"/>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chart" Target="../charts/chart1.xm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10</xdr:col>
      <xdr:colOff>878716</xdr:colOff>
      <xdr:row>13</xdr:row>
      <xdr:rowOff>150922</xdr:rowOff>
    </xdr:from>
    <xdr:to>
      <xdr:col>11</xdr:col>
      <xdr:colOff>336177</xdr:colOff>
      <xdr:row>18</xdr:row>
      <xdr:rowOff>70146</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3438109" y="4001743"/>
          <a:ext cx="1947568" cy="2246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1039091</xdr:colOff>
      <xdr:row>0</xdr:row>
      <xdr:rowOff>121227</xdr:rowOff>
    </xdr:from>
    <xdr:to>
      <xdr:col>2</xdr:col>
      <xdr:colOff>2206559</xdr:colOff>
      <xdr:row>4</xdr:row>
      <xdr:rowOff>123702</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2961409" y="121227"/>
          <a:ext cx="1171179" cy="1039091"/>
        </a:xfrm>
        <a:prstGeom prst="rect">
          <a:avLst/>
        </a:prstGeom>
      </xdr:spPr>
    </xdr:pic>
    <xdr:clientData/>
  </xdr:twoCellAnchor>
  <xdr:twoCellAnchor editAs="oneCell">
    <xdr:from>
      <xdr:col>1</xdr:col>
      <xdr:colOff>214313</xdr:colOff>
      <xdr:row>0</xdr:row>
      <xdr:rowOff>142875</xdr:rowOff>
    </xdr:from>
    <xdr:to>
      <xdr:col>2</xdr:col>
      <xdr:colOff>851646</xdr:colOff>
      <xdr:row>4</xdr:row>
      <xdr:rowOff>82736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a:stretch>
          <a:fillRect/>
        </a:stretch>
      </xdr:blipFill>
      <xdr:spPr>
        <a:xfrm>
          <a:off x="976313" y="142875"/>
          <a:ext cx="2138921" cy="982008"/>
        </a:xfrm>
        <a:prstGeom prst="rect">
          <a:avLst/>
        </a:prstGeom>
      </xdr:spPr>
    </xdr:pic>
    <xdr:clientData/>
  </xdr:twoCellAnchor>
  <xdr:twoCellAnchor>
    <xdr:from>
      <xdr:col>14</xdr:col>
      <xdr:colOff>40822</xdr:colOff>
      <xdr:row>0</xdr:row>
      <xdr:rowOff>125017</xdr:rowOff>
    </xdr:from>
    <xdr:to>
      <xdr:col>14</xdr:col>
      <xdr:colOff>1129393</xdr:colOff>
      <xdr:row>3</xdr:row>
      <xdr:rowOff>285751</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19305135" y="125017"/>
          <a:ext cx="1088571" cy="91082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xdr:from>
      <xdr:col>4</xdr:col>
      <xdr:colOff>0</xdr:colOff>
      <xdr:row>15</xdr:row>
      <xdr:rowOff>0</xdr:rowOff>
    </xdr:from>
    <xdr:to>
      <xdr:col>5</xdr:col>
      <xdr:colOff>1352550</xdr:colOff>
      <xdr:row>18</xdr:row>
      <xdr:rowOff>142875</xdr:rowOff>
    </xdr:to>
    <xdr:graphicFrame macro="">
      <xdr:nvGraphicFramePr>
        <xdr:cNvPr id="8" name="Gráfico 7">
          <a:extLst>
            <a:ext uri="{FF2B5EF4-FFF2-40B4-BE49-F238E27FC236}">
              <a16:creationId xmlns:a16="http://schemas.microsoft.com/office/drawing/2014/main" id="{AF502CEC-5606-4BE6-A7CE-0E2E01163F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14</xdr:col>
      <xdr:colOff>43296</xdr:colOff>
      <xdr:row>0</xdr:row>
      <xdr:rowOff>17319</xdr:rowOff>
    </xdr:from>
    <xdr:to>
      <xdr:col>14</xdr:col>
      <xdr:colOff>1134340</xdr:colOff>
      <xdr:row>4</xdr:row>
      <xdr:rowOff>43019</xdr:rowOff>
    </xdr:to>
    <xdr:pic>
      <xdr:nvPicPr>
        <xdr:cNvPr id="7" name="Imagen 6">
          <a:extLst>
            <a:ext uri="{FF2B5EF4-FFF2-40B4-BE49-F238E27FC236}">
              <a16:creationId xmlns:a16="http://schemas.microsoft.com/office/drawing/2014/main" id="{6CC455FF-8AE8-A2B9-DEFB-B5650094F72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318432" y="17319"/>
          <a:ext cx="1091044" cy="1073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47625</xdr:colOff>
      <xdr:row>10</xdr:row>
      <xdr:rowOff>90487</xdr:rowOff>
    </xdr:from>
    <xdr:to>
      <xdr:col>13</xdr:col>
      <xdr:colOff>47625</xdr:colOff>
      <xdr:row>24</xdr:row>
      <xdr:rowOff>166687</xdr:rowOff>
    </xdr:to>
    <xdr:graphicFrame macro="">
      <xdr:nvGraphicFramePr>
        <xdr:cNvPr id="2" name="Gráfico 1">
          <a:extLst>
            <a:ext uri="{FF2B5EF4-FFF2-40B4-BE49-F238E27FC236}">
              <a16:creationId xmlns:a16="http://schemas.microsoft.com/office/drawing/2014/main" id="{853161DC-0933-1A64-B1E7-821BB09E2E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27"/>
  <sheetViews>
    <sheetView tabSelected="1" topLeftCell="G1" zoomScale="110" zoomScaleNormal="110" zoomScaleSheetLayoutView="50" workbookViewId="0">
      <selection activeCell="P5" sqref="P5"/>
    </sheetView>
  </sheetViews>
  <sheetFormatPr baseColWidth="10" defaultRowHeight="15" x14ac:dyDescent="0.25"/>
  <cols>
    <col min="1" max="1" width="11.42578125" style="1"/>
    <col min="2" max="2" width="22.5703125" style="1" customWidth="1"/>
    <col min="3" max="3" width="33.42578125" style="1" customWidth="1"/>
    <col min="4" max="4" width="3.85546875" style="1" customWidth="1"/>
    <col min="5" max="5" width="33.7109375" style="1" customWidth="1"/>
    <col min="6" max="6" width="21.7109375" style="1" customWidth="1"/>
    <col min="7" max="7" width="3.85546875" style="1" customWidth="1"/>
    <col min="8" max="8" width="30.85546875" style="1" customWidth="1"/>
    <col min="9" max="9" width="23.140625" style="1" customWidth="1"/>
    <col min="10" max="10" width="3.85546875" style="1" customWidth="1"/>
    <col min="11" max="11" width="37.28515625" style="1" customWidth="1"/>
    <col min="12" max="12" width="16" style="1" customWidth="1"/>
    <col min="13" max="13" width="3.85546875" style="1" customWidth="1"/>
    <col min="14" max="14" width="43.42578125" style="1" customWidth="1"/>
    <col min="15" max="15" width="21.5703125" style="1" customWidth="1"/>
    <col min="16" max="18" width="11.42578125" style="1"/>
    <col min="19" max="19" width="13.140625" style="1" bestFit="1" customWidth="1"/>
    <col min="20" max="16384" width="11.42578125" style="1"/>
  </cols>
  <sheetData>
    <row r="2" spans="2:19" ht="26.25" x14ac:dyDescent="0.4">
      <c r="B2" s="65" t="s">
        <v>14</v>
      </c>
      <c r="C2" s="65"/>
      <c r="D2" s="65"/>
      <c r="E2" s="65"/>
      <c r="F2" s="65"/>
      <c r="G2" s="65"/>
      <c r="H2" s="65"/>
      <c r="I2" s="65"/>
      <c r="J2" s="65"/>
      <c r="K2" s="65"/>
      <c r="L2" s="65"/>
      <c r="M2" s="65"/>
      <c r="N2" s="65"/>
      <c r="O2" s="65"/>
    </row>
    <row r="3" spans="2:19" ht="18" x14ac:dyDescent="0.25">
      <c r="B3" s="66" t="s">
        <v>49</v>
      </c>
      <c r="C3" s="67"/>
      <c r="D3" s="67"/>
      <c r="E3" s="67"/>
      <c r="F3" s="67"/>
      <c r="G3" s="67"/>
      <c r="H3" s="67"/>
      <c r="I3" s="67"/>
      <c r="J3" s="67"/>
      <c r="K3" s="67"/>
      <c r="L3" s="67"/>
      <c r="M3" s="67"/>
      <c r="N3" s="67"/>
      <c r="O3" s="67"/>
    </row>
    <row r="4" spans="2:19" ht="23.25" x14ac:dyDescent="0.35">
      <c r="B4" s="68" t="s">
        <v>36</v>
      </c>
      <c r="C4" s="69"/>
      <c r="D4" s="69"/>
      <c r="E4" s="69"/>
      <c r="F4" s="69"/>
      <c r="G4" s="69"/>
      <c r="H4" s="69"/>
      <c r="I4" s="69"/>
      <c r="J4" s="69"/>
      <c r="K4" s="69"/>
      <c r="L4" s="69"/>
      <c r="M4" s="69"/>
      <c r="N4" s="69"/>
      <c r="O4" s="69"/>
    </row>
    <row r="5" spans="2:19" ht="12.75" customHeight="1" x14ac:dyDescent="0.25">
      <c r="B5" s="10"/>
      <c r="C5" s="2"/>
      <c r="D5" s="2"/>
      <c r="E5" s="2"/>
      <c r="F5" s="2"/>
      <c r="G5" s="2"/>
      <c r="H5" s="2"/>
      <c r="I5" s="2"/>
      <c r="J5" s="8"/>
      <c r="K5" s="8"/>
      <c r="L5" s="8"/>
      <c r="M5" s="8"/>
      <c r="N5" s="8"/>
      <c r="O5" s="11" t="s">
        <v>6</v>
      </c>
    </row>
    <row r="6" spans="2:19" ht="15.75" thickBot="1" x14ac:dyDescent="0.3">
      <c r="B6" s="2"/>
      <c r="C6" s="2"/>
      <c r="D6" s="2"/>
      <c r="E6" s="2"/>
      <c r="F6" s="2"/>
      <c r="G6" s="2"/>
      <c r="H6" s="2"/>
      <c r="I6" s="2"/>
      <c r="J6" s="8"/>
      <c r="K6" s="8"/>
      <c r="L6" s="8"/>
      <c r="M6" s="8"/>
      <c r="N6" s="8"/>
      <c r="O6" s="8"/>
    </row>
    <row r="7" spans="2:19" ht="37.5" customHeight="1" x14ac:dyDescent="0.25">
      <c r="B7" s="75" t="s">
        <v>0</v>
      </c>
      <c r="C7" s="76"/>
      <c r="D7" s="2"/>
      <c r="E7" s="75" t="s">
        <v>15</v>
      </c>
      <c r="F7" s="76"/>
      <c r="G7" s="2"/>
      <c r="H7" s="49" t="s">
        <v>12</v>
      </c>
      <c r="I7" s="76"/>
      <c r="K7" s="70" t="s">
        <v>13</v>
      </c>
      <c r="L7" s="71"/>
      <c r="N7" s="49" t="s">
        <v>1</v>
      </c>
      <c r="O7" s="52"/>
    </row>
    <row r="8" spans="2:19" ht="29.25" customHeight="1" x14ac:dyDescent="0.25">
      <c r="B8" s="72" t="s">
        <v>32</v>
      </c>
      <c r="C8" s="83" t="s">
        <v>33</v>
      </c>
      <c r="D8" s="2"/>
      <c r="E8" s="80" t="s">
        <v>7</v>
      </c>
      <c r="F8" s="77">
        <v>15403739</v>
      </c>
      <c r="G8" s="2"/>
      <c r="H8" s="17" t="s">
        <v>37</v>
      </c>
      <c r="I8" s="32">
        <v>7651626.6500000004</v>
      </c>
      <c r="K8" s="17" t="s">
        <v>42</v>
      </c>
      <c r="L8" s="22">
        <v>10227703.83</v>
      </c>
      <c r="N8" s="55" t="s">
        <v>9</v>
      </c>
      <c r="O8" s="63">
        <v>10273230</v>
      </c>
      <c r="Q8" s="3"/>
      <c r="R8" s="13"/>
    </row>
    <row r="9" spans="2:19" ht="29.25" customHeight="1" x14ac:dyDescent="0.25">
      <c r="B9" s="74"/>
      <c r="C9" s="85"/>
      <c r="D9" s="2"/>
      <c r="E9" s="82"/>
      <c r="F9" s="79"/>
      <c r="G9" s="2"/>
      <c r="H9" s="17" t="s">
        <v>38</v>
      </c>
      <c r="I9" s="32">
        <v>1715522.59</v>
      </c>
      <c r="K9" s="17" t="s">
        <v>43</v>
      </c>
      <c r="L9" s="22">
        <v>172818.23</v>
      </c>
      <c r="N9" s="55"/>
      <c r="O9" s="63"/>
    </row>
    <row r="10" spans="2:19" ht="29.25" customHeight="1" x14ac:dyDescent="0.25">
      <c r="B10" s="72" t="s">
        <v>34</v>
      </c>
      <c r="C10" s="83" t="s">
        <v>35</v>
      </c>
      <c r="D10" s="2"/>
      <c r="E10" s="80" t="s">
        <v>4</v>
      </c>
      <c r="F10" s="77">
        <v>10780893.67</v>
      </c>
      <c r="G10" s="2"/>
      <c r="H10" s="17" t="s">
        <v>39</v>
      </c>
      <c r="I10" s="32">
        <v>716886.66</v>
      </c>
      <c r="K10" s="17" t="s">
        <v>44</v>
      </c>
      <c r="L10" s="22">
        <v>0</v>
      </c>
      <c r="N10" s="55" t="s">
        <v>10</v>
      </c>
      <c r="O10" s="63">
        <v>7651626.6500000004</v>
      </c>
      <c r="R10" s="37"/>
      <c r="S10" s="38"/>
    </row>
    <row r="11" spans="2:19" ht="29.25" customHeight="1" x14ac:dyDescent="0.25">
      <c r="B11" s="73"/>
      <c r="C11" s="84"/>
      <c r="D11" s="2"/>
      <c r="E11" s="81"/>
      <c r="F11" s="78"/>
      <c r="G11" s="2"/>
      <c r="H11" s="19" t="s">
        <v>40</v>
      </c>
      <c r="I11" s="31">
        <v>217496.75</v>
      </c>
      <c r="K11" s="17" t="s">
        <v>45</v>
      </c>
      <c r="L11" s="22">
        <v>380371.61</v>
      </c>
      <c r="N11" s="55"/>
      <c r="O11" s="63"/>
      <c r="R11" s="37"/>
      <c r="S11" s="38"/>
    </row>
    <row r="12" spans="2:19" ht="29.25" customHeight="1" thickBot="1" x14ac:dyDescent="0.3">
      <c r="B12" s="74"/>
      <c r="C12" s="85"/>
      <c r="D12" s="2"/>
      <c r="E12" s="82"/>
      <c r="F12" s="79"/>
      <c r="G12" s="2"/>
      <c r="H12" s="18" t="s">
        <v>48</v>
      </c>
      <c r="I12" s="33">
        <v>479361.02</v>
      </c>
      <c r="K12" s="17" t="s">
        <v>24</v>
      </c>
      <c r="L12" s="22">
        <v>0</v>
      </c>
      <c r="N12" s="55"/>
      <c r="O12" s="63"/>
      <c r="R12" s="37"/>
      <c r="S12" s="39"/>
    </row>
    <row r="13" spans="2:19" ht="9" customHeight="1" thickBot="1" x14ac:dyDescent="0.3">
      <c r="B13" s="72"/>
      <c r="C13" s="83"/>
      <c r="D13" s="2"/>
      <c r="E13" s="80" t="s">
        <v>8</v>
      </c>
      <c r="F13" s="100">
        <v>0.69989999999999997</v>
      </c>
      <c r="G13" s="2"/>
      <c r="H13" s="5"/>
      <c r="I13" s="12"/>
      <c r="K13" s="92"/>
      <c r="L13" s="93"/>
      <c r="N13" s="55" t="s">
        <v>11</v>
      </c>
      <c r="O13" s="64">
        <v>0.74480000000000002</v>
      </c>
    </row>
    <row r="14" spans="2:19" ht="39" customHeight="1" x14ac:dyDescent="0.25">
      <c r="B14" s="74"/>
      <c r="C14" s="85"/>
      <c r="D14" s="2"/>
      <c r="E14" s="82"/>
      <c r="F14" s="101"/>
      <c r="G14" s="2"/>
      <c r="H14" s="103" t="s">
        <v>17</v>
      </c>
      <c r="I14" s="104"/>
      <c r="K14" s="92"/>
      <c r="L14" s="93"/>
      <c r="N14" s="55"/>
      <c r="O14" s="64"/>
    </row>
    <row r="15" spans="2:19" ht="16.5" customHeight="1" x14ac:dyDescent="0.25">
      <c r="B15" s="72"/>
      <c r="C15" s="83"/>
      <c r="D15" s="2"/>
      <c r="E15" s="5"/>
      <c r="F15" s="20"/>
      <c r="G15" s="2"/>
      <c r="H15" s="55" t="s">
        <v>21</v>
      </c>
      <c r="I15" s="96">
        <f>+F10</f>
        <v>10780893.67</v>
      </c>
      <c r="K15" s="92"/>
      <c r="L15" s="93"/>
      <c r="N15" s="7"/>
      <c r="O15" s="6"/>
    </row>
    <row r="16" spans="2:19" ht="41.25" customHeight="1" x14ac:dyDescent="0.25">
      <c r="B16" s="74"/>
      <c r="C16" s="85"/>
      <c r="D16" s="2"/>
      <c r="E16" s="21"/>
      <c r="F16" s="6"/>
      <c r="G16" s="2"/>
      <c r="H16" s="55"/>
      <c r="I16" s="102"/>
      <c r="K16" s="92"/>
      <c r="L16" s="93"/>
      <c r="N16" s="17" t="s">
        <v>31</v>
      </c>
      <c r="O16" s="34">
        <v>17</v>
      </c>
    </row>
    <row r="17" spans="2:15" ht="54" customHeight="1" x14ac:dyDescent="0.25">
      <c r="B17" s="9"/>
      <c r="C17" s="4"/>
      <c r="D17" s="2"/>
      <c r="E17" s="21"/>
      <c r="F17" s="6"/>
      <c r="G17" s="2"/>
      <c r="H17" s="17" t="s">
        <v>22</v>
      </c>
      <c r="I17" s="22" t="s">
        <v>20</v>
      </c>
      <c r="K17" s="92"/>
      <c r="L17" s="93"/>
      <c r="N17" s="17" t="s">
        <v>30</v>
      </c>
      <c r="O17" s="34" t="s">
        <v>46</v>
      </c>
    </row>
    <row r="18" spans="2:15" ht="33" customHeight="1" x14ac:dyDescent="0.25">
      <c r="B18" s="55"/>
      <c r="C18" s="86"/>
      <c r="D18" s="2"/>
      <c r="E18" s="88"/>
      <c r="F18" s="89"/>
      <c r="G18" s="2"/>
      <c r="H18" s="98" t="s">
        <v>23</v>
      </c>
      <c r="I18" s="96" t="s">
        <v>20</v>
      </c>
      <c r="K18" s="92"/>
      <c r="L18" s="93"/>
      <c r="N18" s="9" t="s">
        <v>19</v>
      </c>
      <c r="O18" s="34">
        <v>116</v>
      </c>
    </row>
    <row r="19" spans="2:15" ht="33.75" customHeight="1" thickBot="1" x14ac:dyDescent="0.3">
      <c r="B19" s="58"/>
      <c r="C19" s="87"/>
      <c r="D19" s="2"/>
      <c r="E19" s="90"/>
      <c r="F19" s="91"/>
      <c r="G19" s="2"/>
      <c r="H19" s="99"/>
      <c r="I19" s="97"/>
      <c r="K19" s="94"/>
      <c r="L19" s="95"/>
      <c r="N19" s="23" t="s">
        <v>18</v>
      </c>
      <c r="O19" s="35">
        <v>0</v>
      </c>
    </row>
    <row r="20" spans="2:15" ht="23.25" customHeight="1" thickBot="1" x14ac:dyDescent="0.3">
      <c r="B20" s="2"/>
      <c r="C20" s="2"/>
      <c r="D20" s="2"/>
      <c r="E20" s="2"/>
      <c r="F20" s="2"/>
      <c r="G20" s="2"/>
      <c r="H20" s="2"/>
      <c r="I20" s="2"/>
    </row>
    <row r="21" spans="2:15" ht="35.25" customHeight="1" thickBot="1" x14ac:dyDescent="0.3">
      <c r="B21" s="2"/>
      <c r="C21" s="2"/>
      <c r="D21" s="61" t="s">
        <v>3</v>
      </c>
      <c r="E21" s="62"/>
      <c r="F21" s="62" t="s">
        <v>2</v>
      </c>
      <c r="G21" s="62"/>
      <c r="H21" s="15" t="s">
        <v>4</v>
      </c>
      <c r="I21" s="16" t="s">
        <v>5</v>
      </c>
      <c r="K21" s="49" t="s">
        <v>53</v>
      </c>
      <c r="L21" s="50"/>
      <c r="M21" s="50"/>
      <c r="N21" s="51"/>
      <c r="O21" s="52"/>
    </row>
    <row r="22" spans="2:15" ht="51.75" customHeight="1" x14ac:dyDescent="0.25">
      <c r="B22" s="49" t="s">
        <v>16</v>
      </c>
      <c r="C22" s="24" t="s">
        <v>25</v>
      </c>
      <c r="D22" s="55" t="s">
        <v>41</v>
      </c>
      <c r="E22" s="56"/>
      <c r="F22" s="57">
        <f>+F8</f>
        <v>15403739</v>
      </c>
      <c r="G22" s="57"/>
      <c r="H22" s="25">
        <f>+F10</f>
        <v>10780893.67</v>
      </c>
      <c r="I22" s="36">
        <f>+F13</f>
        <v>0.69989999999999997</v>
      </c>
      <c r="K22" s="46" t="s">
        <v>50</v>
      </c>
      <c r="L22" s="47"/>
      <c r="M22" s="47"/>
      <c r="N22" s="47"/>
      <c r="O22" s="48"/>
    </row>
    <row r="23" spans="2:15" ht="51.75" customHeight="1" x14ac:dyDescent="0.25">
      <c r="B23" s="53"/>
      <c r="C23" s="26" t="s">
        <v>26</v>
      </c>
      <c r="D23" s="55"/>
      <c r="E23" s="56"/>
      <c r="F23" s="57"/>
      <c r="G23" s="57"/>
      <c r="H23" s="25"/>
      <c r="I23" s="27"/>
      <c r="K23" s="46" t="s">
        <v>51</v>
      </c>
      <c r="L23" s="47"/>
      <c r="M23" s="47"/>
      <c r="N23" s="47"/>
      <c r="O23" s="48"/>
    </row>
    <row r="24" spans="2:15" ht="76.5" customHeight="1" x14ac:dyDescent="0.25">
      <c r="B24" s="53"/>
      <c r="C24" s="26" t="s">
        <v>27</v>
      </c>
      <c r="D24" s="55"/>
      <c r="E24" s="56"/>
      <c r="F24" s="57"/>
      <c r="G24" s="57"/>
      <c r="H24" s="25"/>
      <c r="I24" s="27"/>
      <c r="K24" s="43" t="s">
        <v>54</v>
      </c>
      <c r="L24" s="44"/>
      <c r="M24" s="44"/>
      <c r="N24" s="44"/>
      <c r="O24" s="45"/>
    </row>
    <row r="25" spans="2:15" ht="51.75" customHeight="1" x14ac:dyDescent="0.25">
      <c r="B25" s="53"/>
      <c r="C25" s="26" t="s">
        <v>28</v>
      </c>
      <c r="D25" s="55"/>
      <c r="E25" s="56"/>
      <c r="F25" s="57"/>
      <c r="G25" s="57"/>
      <c r="H25" s="25"/>
      <c r="I25" s="27"/>
      <c r="K25" s="46" t="s">
        <v>47</v>
      </c>
      <c r="L25" s="47"/>
      <c r="M25" s="47"/>
      <c r="N25" s="47"/>
      <c r="O25" s="48"/>
    </row>
    <row r="26" spans="2:15" ht="51.75" customHeight="1" thickBot="1" x14ac:dyDescent="0.3">
      <c r="B26" s="54"/>
      <c r="C26" s="28" t="s">
        <v>29</v>
      </c>
      <c r="D26" s="58"/>
      <c r="E26" s="59"/>
      <c r="F26" s="60"/>
      <c r="G26" s="60"/>
      <c r="H26" s="29"/>
      <c r="I26" s="30"/>
      <c r="K26" s="40" t="s">
        <v>52</v>
      </c>
      <c r="L26" s="41"/>
      <c r="M26" s="41"/>
      <c r="N26" s="41"/>
      <c r="O26" s="42"/>
    </row>
    <row r="27" spans="2:15" ht="15" customHeight="1" x14ac:dyDescent="0.25">
      <c r="K27" s="14"/>
    </row>
  </sheetData>
  <mergeCells count="58">
    <mergeCell ref="B18:B19"/>
    <mergeCell ref="C18:C19"/>
    <mergeCell ref="E18:F19"/>
    <mergeCell ref="K13:L19"/>
    <mergeCell ref="I18:I19"/>
    <mergeCell ref="H18:H19"/>
    <mergeCell ref="F13:F14"/>
    <mergeCell ref="E13:E14"/>
    <mergeCell ref="B13:B14"/>
    <mergeCell ref="H15:H16"/>
    <mergeCell ref="I15:I16"/>
    <mergeCell ref="C13:C14"/>
    <mergeCell ref="C15:C16"/>
    <mergeCell ref="B15:B16"/>
    <mergeCell ref="H14:I14"/>
    <mergeCell ref="B10:B12"/>
    <mergeCell ref="E7:F7"/>
    <mergeCell ref="B7:C7"/>
    <mergeCell ref="H7:I7"/>
    <mergeCell ref="F10:F12"/>
    <mergeCell ref="E10:E12"/>
    <mergeCell ref="C10:C12"/>
    <mergeCell ref="F8:F9"/>
    <mergeCell ref="E8:E9"/>
    <mergeCell ref="C8:C9"/>
    <mergeCell ref="B8:B9"/>
    <mergeCell ref="B2:O2"/>
    <mergeCell ref="B3:O3"/>
    <mergeCell ref="B4:O4"/>
    <mergeCell ref="K7:L7"/>
    <mergeCell ref="N7:O7"/>
    <mergeCell ref="O8:O9"/>
    <mergeCell ref="N8:N9"/>
    <mergeCell ref="O10:O12"/>
    <mergeCell ref="N10:N12"/>
    <mergeCell ref="O13:O14"/>
    <mergeCell ref="N13:N14"/>
    <mergeCell ref="D21:E21"/>
    <mergeCell ref="F21:G21"/>
    <mergeCell ref="D24:E24"/>
    <mergeCell ref="D23:E23"/>
    <mergeCell ref="D22:E22"/>
    <mergeCell ref="F24:G24"/>
    <mergeCell ref="F23:G23"/>
    <mergeCell ref="F22:G22"/>
    <mergeCell ref="B22:B26"/>
    <mergeCell ref="D25:E25"/>
    <mergeCell ref="F25:G25"/>
    <mergeCell ref="D26:E26"/>
    <mergeCell ref="F26:G26"/>
    <mergeCell ref="R10:R12"/>
    <mergeCell ref="S10:S12"/>
    <mergeCell ref="K26:O26"/>
    <mergeCell ref="K24:O24"/>
    <mergeCell ref="K25:O25"/>
    <mergeCell ref="K21:O21"/>
    <mergeCell ref="K23:O23"/>
    <mergeCell ref="K22:O22"/>
  </mergeCells>
  <printOptions horizontalCentered="1" verticalCentered="1"/>
  <pageMargins left="0.23622047244094491" right="0.23622047244094491" top="0.74803149606299213" bottom="0.74803149606299213" header="0.31496062992125984" footer="0.31496062992125984"/>
  <pageSetup paperSize="301" scale="4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752F6-16FD-4374-A39C-77DCC55C7EB4}">
  <dimension ref="B4:C8"/>
  <sheetViews>
    <sheetView workbookViewId="0">
      <selection activeCell="C6" activeCellId="3" sqref="B4:B5 C4:C5 B6:B8 C6:C8"/>
    </sheetView>
  </sheetViews>
  <sheetFormatPr baseColWidth="10" defaultRowHeight="15" x14ac:dyDescent="0.25"/>
  <cols>
    <col min="2" max="2" width="22.42578125" customWidth="1"/>
    <col min="3" max="3" width="19.140625" customWidth="1"/>
  </cols>
  <sheetData>
    <row r="4" spans="2:3" x14ac:dyDescent="0.25">
      <c r="B4" s="80" t="s">
        <v>7</v>
      </c>
      <c r="C4" s="77">
        <v>15403739</v>
      </c>
    </row>
    <row r="5" spans="2:3" x14ac:dyDescent="0.25">
      <c r="B5" s="82"/>
      <c r="C5" s="79"/>
    </row>
    <row r="6" spans="2:3" x14ac:dyDescent="0.25">
      <c r="B6" s="80" t="s">
        <v>4</v>
      </c>
      <c r="C6" s="77">
        <v>10780893.67</v>
      </c>
    </row>
    <row r="7" spans="2:3" x14ac:dyDescent="0.25">
      <c r="B7" s="81"/>
      <c r="C7" s="78"/>
    </row>
    <row r="8" spans="2:3" x14ac:dyDescent="0.25">
      <c r="B8" s="82"/>
      <c r="C8" s="79"/>
    </row>
  </sheetData>
  <mergeCells count="4">
    <mergeCell ref="B4:B5"/>
    <mergeCell ref="C4:C5"/>
    <mergeCell ref="B6:B8"/>
    <mergeCell ref="C6:C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customXml/itemProps2.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3.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Tablero</vt:lpstr>
      <vt:lpstr>Hoja1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ROY MARROQUIN</cp:lastModifiedBy>
  <cp:lastPrinted>2023-03-21T21:34:41Z</cp:lastPrinted>
  <dcterms:created xsi:type="dcterms:W3CDTF">2023-02-11T22:01:01Z</dcterms:created>
  <dcterms:modified xsi:type="dcterms:W3CDTF">2023-09-08T14:20:36Z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