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administrador\Downloads\"/>
    </mc:Choice>
  </mc:AlternateContent>
  <xr:revisionPtr revIDLastSave="0" documentId="13_ncr:1_{2F31AFE4-4929-45E7-B34B-0C0CE71B5A6B}" xr6:coauthVersionLast="47" xr6:coauthVersionMax="47" xr10:uidLastSave="{00000000-0000-0000-0000-000000000000}"/>
  <bookViews>
    <workbookView xWindow="-120" yWindow="-120" windowWidth="29040" windowHeight="15720" xr2:uid="{00000000-000D-0000-FFFF-FFFF00000000}"/>
  </bookViews>
  <sheets>
    <sheet name="Tablero"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C6" i="2" l="1"/>
  <c r="C4" i="2"/>
  <c r="I22" i="1"/>
  <c r="H22" i="1"/>
  <c r="F22" i="1"/>
  <c r="I15" i="1"/>
</calcChain>
</file>

<file path=xl/sharedStrings.xml><?xml version="1.0" encoding="utf-8"?>
<sst xmlns="http://schemas.openxmlformats.org/spreadsheetml/2006/main" count="60" uniqueCount="56">
  <si>
    <t>TABLERO DE RENDICIÓN DE CUENTAS</t>
  </si>
  <si>
    <t xml:space="preserve">DIRECCIÓN GENERAL DE TRANSPORTES </t>
  </si>
  <si>
    <t>Información Pública</t>
  </si>
  <si>
    <t>AUTORIDADES</t>
  </si>
  <si>
    <t>GESTIÓN DE PRESUPUESTO</t>
  </si>
  <si>
    <t>EJECUCIÓN PRESUPUESTARIA
POR GRUPOS DE GASTO</t>
  </si>
  <si>
    <t>EJECUCIÓN PRESUPUESTARIA POR CLASIFICACIÓN GEOGRÁFICA</t>
  </si>
  <si>
    <t>SERVICIOS PERSONALES, TÉCNICOS Y PROFESIONALES</t>
  </si>
  <si>
    <t>Director General</t>
  </si>
  <si>
    <t>Bernardo Ramos Juarez</t>
  </si>
  <si>
    <t>Presupuesto vigente 2023</t>
  </si>
  <si>
    <t>Grupo (x): 0</t>
  </si>
  <si>
    <t xml:space="preserve">Región (I): METROPOLITANA </t>
  </si>
  <si>
    <t>Presupuesto para pago de salarios y honorarios</t>
  </si>
  <si>
    <t>Grupo (x): 100</t>
  </si>
  <si>
    <t>Región (III): NORORIENTE</t>
  </si>
  <si>
    <t>Sub-Directora</t>
  </si>
  <si>
    <t>Ana Lucia Tellez Rímola</t>
  </si>
  <si>
    <t>Presupuesto ejecutado</t>
  </si>
  <si>
    <t>Grupo (x): 200</t>
  </si>
  <si>
    <t>Región (V): CENTRAL</t>
  </si>
  <si>
    <t>Presupuesto ejecutado en pago de salarios y honorarios</t>
  </si>
  <si>
    <t>Grupo (x): 300</t>
  </si>
  <si>
    <t>Región (VI): SUROCCIDENTE</t>
  </si>
  <si>
    <t>Grupo (x): 900</t>
  </si>
  <si>
    <t>Multiregional: ____________________</t>
  </si>
  <si>
    <t>Porcentaje de ejecución</t>
  </si>
  <si>
    <t>Porcentaje de ejecución en el pago de salarios y honorarios</t>
  </si>
  <si>
    <t>EJECUCIÓN 
POR FINALIDADES</t>
  </si>
  <si>
    <t>Finalidad A</t>
  </si>
  <si>
    <t>Personal permanente 011</t>
  </si>
  <si>
    <t>Finalidad B</t>
  </si>
  <si>
    <t>Q.000,000,000.00</t>
  </si>
  <si>
    <t>Personal temporal 021
Personal temporal 022
Jornales 031</t>
  </si>
  <si>
    <t xml:space="preserve">003                                                    004                                                000  </t>
  </si>
  <si>
    <t>Finalidad C</t>
  </si>
  <si>
    <t>Servicios técnicos o profesionales 029</t>
  </si>
  <si>
    <t>Servicios técnicos o profesionales subgrupo 18</t>
  </si>
  <si>
    <t>Descripción del programa</t>
  </si>
  <si>
    <t>Presupuesto vigente</t>
  </si>
  <si>
    <t>Procentaje de ejecución</t>
  </si>
  <si>
    <t xml:space="preserve"> PROGRAMAS PRESUPUESTA-RIOS</t>
  </si>
  <si>
    <t>PROGRAMA 1</t>
  </si>
  <si>
    <t>REGULACION DE TRANSPORTE EXTRAURBANO POR CARRETERA</t>
  </si>
  <si>
    <t>PROGRAMA 2</t>
  </si>
  <si>
    <t>PROGRAMA 3</t>
  </si>
  <si>
    <t>PROGRAMA 4</t>
  </si>
  <si>
    <t>4.	Avance en la implementación de lo establecido en el Decreto Numero 5-2021 del Congreso de la República, Ley para la Simplificación de Requisitos y Trámites Administrativos, facilitando la atención a los usuarios y reduciendo los tiempos en los trámites realizados, habiendo a la fecha simplificado 10 trámites los cuales se encuentran a disponibilidad de los usuarios de los servicios prestados por la DGT.</t>
  </si>
  <si>
    <t>PROGRAMA 5</t>
  </si>
  <si>
    <t>ACTUALIZADO AL 30 DE NOVIEMBRE DEL 2023</t>
  </si>
  <si>
    <t>Porcentaje</t>
  </si>
  <si>
    <t>1.	Eficiente ejecución presupuestaria al presente ejercicio fiscal, de acuerdo con las cuotas de caja asignadas por el Ministerio de Finanzas Publicas-MINFIN-. Lo cual se representa en un porcentaje de ejecución de 87.4 %, habiéndose atendido a 519,323 beneficiarios de los servicios prestados por la Dirección General de Transportes -DGT-.</t>
  </si>
  <si>
    <t>5.	Atención eficaz en la gestión de los expedientes en trámite: 340 licencias nuevas,  7,049 permisos expresos y temporales, 691 registros de pilotos y 587 registros de carga pesada, correspondientes a solicitudes resueltas en el periodo actual.</t>
  </si>
  <si>
    <t>PRINCIPALES AVANCES O LOGROS
AL 30 DE NOVIEMBRE DE 2023</t>
  </si>
  <si>
    <r>
      <t xml:space="preserve">2.	Incremento de los operativos de control realizados durante el periodo comprendido por los meses de enero a noviembre de 2023, brindando un apoyo directo de seguridad vial a los usuarios, lo cual se vio reflejado en las estadísticas donde se refleja un incremento de los operativos realizados durante este periodo. A la fecha se han realizado un total </t>
    </r>
    <r>
      <rPr>
        <sz val="10"/>
        <rFont val="Arial"/>
        <family val="2"/>
      </rPr>
      <t>1,506 operativos de control.</t>
    </r>
  </si>
  <si>
    <t>3.Se han impuesto 234 sanciones al transporte extraurbano, las cuales están integradas por: superar el número de pasajeros 15, no cumplir con el registro de pilotos 58, circular sin tarjeta de operación 27, no tener póliza de seguro vigente 63, por operar con documentos vencidos 11, por operar sin haber obtenido documentos de la DGT 30, por modificar itinerario 06, por operar en horario restringido 02, faltas a la autoridad DGT 13, incrementar la tarifa autorizada 02, hacer mal uso de la tarjeta de turismo 06, hacer mal uso de permisos de viajes express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</si>
</sst>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quot;#,##0;[Red]\-&quot;Q&quot;#,##0"/>
    <numFmt numFmtId="7" formatCode="&quot;Q&quot;#,##0.00;\-&quot;Q&quot;#,##0.00"/>
    <numFmt numFmtId="8" formatCode="&quot;Q&quot;#,##0.00;[Red]\-&quot;Q&quot;#,##0.00"/>
    <numFmt numFmtId="164" formatCode="&quot;Q&quot;#,##0.00"/>
    <numFmt numFmtId="165" formatCode="0.0%"/>
    <numFmt numFmtId="166" formatCode="0.0"/>
  </numFmts>
  <fonts count="13" x14ac:knownFonts="1">
    <font>
      <sz val="11"/>
      <color rgb="FF000000"/>
      <name val="Calibri"/>
    </font>
    <font>
      <b/>
      <sz val="20"/>
      <name val="Arial"/>
      <family val="2"/>
    </font>
    <font>
      <sz val="11"/>
      <name val="Calibri"/>
      <family val="2"/>
    </font>
    <font>
      <b/>
      <sz val="14"/>
      <name val="Arial"/>
      <family val="2"/>
    </font>
    <font>
      <b/>
      <sz val="18"/>
      <name val="Arial"/>
      <family val="2"/>
    </font>
    <font>
      <sz val="12"/>
      <color rgb="FF000000"/>
      <name val="Arial"/>
      <family val="2"/>
    </font>
    <font>
      <sz val="10"/>
      <color rgb="FF000000"/>
      <name val="Arial"/>
      <family val="2"/>
    </font>
    <font>
      <sz val="11"/>
      <color rgb="FF000000"/>
      <name val="Arial"/>
      <family val="2"/>
    </font>
    <font>
      <sz val="9"/>
      <color rgb="FF000000"/>
      <name val="Arial"/>
      <family val="2"/>
    </font>
    <font>
      <b/>
      <sz val="12"/>
      <color rgb="FFFFFFFF"/>
      <name val="Arial"/>
      <family val="2"/>
    </font>
    <font>
      <b/>
      <sz val="10"/>
      <color rgb="FF000000"/>
      <name val="Arial"/>
      <family val="2"/>
    </font>
    <font>
      <sz val="10"/>
      <name val="Arial"/>
      <family val="2"/>
    </font>
    <font>
      <sz val="8"/>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002060"/>
        <bgColor rgb="FF002060"/>
      </patternFill>
    </fill>
    <fill>
      <patternFill patternType="solid">
        <fgColor rgb="FFDEEAF6"/>
        <bgColor rgb="FFDEEAF6"/>
      </patternFill>
    </fill>
    <fill>
      <patternFill patternType="solid">
        <fgColor rgb="FF9CC2E5"/>
        <bgColor rgb="FF9CC2E5"/>
      </patternFill>
    </fill>
  </fills>
  <borders count="55">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91">
    <xf numFmtId="0" fontId="0" fillId="0" borderId="0" xfId="0"/>
    <xf numFmtId="0" fontId="0" fillId="2" borderId="1" xfId="0" applyFill="1" applyBorder="1"/>
    <xf numFmtId="0" fontId="5" fillId="2" borderId="1" xfId="0" applyFont="1" applyFill="1" applyBorder="1"/>
    <xf numFmtId="0" fontId="6" fillId="2" borderId="1" xfId="0" applyFont="1" applyFill="1" applyBorder="1"/>
    <xf numFmtId="0" fontId="7" fillId="2" borderId="1" xfId="0" applyFont="1" applyFill="1" applyBorder="1"/>
    <xf numFmtId="0" fontId="8" fillId="2" borderId="1" xfId="0" applyFont="1" applyFill="1" applyBorder="1" applyAlignment="1">
      <alignment horizontal="center" vertical="top" wrapText="1"/>
    </xf>
    <xf numFmtId="0" fontId="6" fillId="2" borderId="11" xfId="0" applyFont="1" applyFill="1" applyBorder="1" applyAlignment="1">
      <alignment horizontal="left" vertical="center" wrapText="1"/>
    </xf>
    <xf numFmtId="164" fontId="6" fillId="2" borderId="12" xfId="0" applyNumberFormat="1" applyFont="1" applyFill="1" applyBorder="1" applyAlignment="1">
      <alignment horizontal="center" vertical="center"/>
    </xf>
    <xf numFmtId="8" fontId="6" fillId="2" borderId="12" xfId="0" applyNumberFormat="1" applyFont="1" applyFill="1" applyBorder="1" applyAlignment="1">
      <alignment horizontal="center" vertical="center"/>
    </xf>
    <xf numFmtId="0" fontId="6" fillId="2" borderId="1" xfId="0" applyFont="1" applyFill="1" applyBorder="1" applyAlignment="1">
      <alignment horizontal="left" vertical="center" wrapText="1"/>
    </xf>
    <xf numFmtId="6" fontId="6" fillId="2" borderId="1" xfId="0" applyNumberFormat="1" applyFont="1" applyFill="1" applyBorder="1" applyAlignment="1">
      <alignment horizontal="center" vertical="center"/>
    </xf>
    <xf numFmtId="0" fontId="6" fillId="2" borderId="18" xfId="0" applyFont="1" applyFill="1" applyBorder="1" applyAlignment="1">
      <alignment horizontal="left" vertical="center" wrapText="1"/>
    </xf>
    <xf numFmtId="164" fontId="6" fillId="2" borderId="19" xfId="0" applyNumberFormat="1" applyFont="1" applyFill="1" applyBorder="1" applyAlignment="1">
      <alignment horizontal="center" vertical="center"/>
    </xf>
    <xf numFmtId="0" fontId="6" fillId="2" borderId="21" xfId="0" applyFont="1" applyFill="1" applyBorder="1" applyAlignment="1">
      <alignment horizontal="left" vertical="center" wrapText="1"/>
    </xf>
    <xf numFmtId="164" fontId="6" fillId="2" borderId="22" xfId="0" applyNumberFormat="1" applyFont="1" applyFill="1" applyBorder="1" applyAlignment="1">
      <alignment horizontal="center" vertical="center"/>
    </xf>
    <xf numFmtId="0" fontId="6" fillId="2" borderId="24" xfId="0" applyFont="1" applyFill="1" applyBorder="1" applyAlignment="1">
      <alignment horizontal="left" vertical="center" wrapText="1"/>
    </xf>
    <xf numFmtId="0" fontId="6" fillId="2" borderId="25" xfId="0" applyFont="1" applyFill="1" applyBorder="1" applyAlignment="1">
      <alignment horizontal="center" vertical="center"/>
    </xf>
    <xf numFmtId="10" fontId="6" fillId="2" borderId="25" xfId="0" applyNumberFormat="1" applyFont="1" applyFill="1" applyBorder="1" applyAlignment="1">
      <alignment horizontal="center" vertical="center"/>
    </xf>
    <xf numFmtId="0" fontId="6" fillId="2" borderId="24" xfId="0" applyFont="1" applyFill="1" applyBorder="1" applyAlignment="1">
      <alignment vertical="center" wrapText="1"/>
    </xf>
    <xf numFmtId="0" fontId="6" fillId="2" borderId="25" xfId="0" applyFont="1" applyFill="1" applyBorder="1"/>
    <xf numFmtId="0" fontId="6" fillId="2" borderId="24" xfId="0" applyFont="1" applyFill="1" applyBorder="1"/>
    <xf numFmtId="0" fontId="6" fillId="2" borderId="12" xfId="0" applyFont="1" applyFill="1" applyBorder="1" applyAlignment="1">
      <alignment horizontal="center" vertical="center" wrapText="1"/>
    </xf>
    <xf numFmtId="0" fontId="6" fillId="2" borderId="11" xfId="0" applyFont="1" applyFill="1" applyBorder="1" applyAlignment="1">
      <alignment vertical="center" wrapText="1"/>
    </xf>
    <xf numFmtId="0" fontId="6" fillId="4" borderId="12" xfId="0" applyFont="1" applyFill="1" applyBorder="1" applyAlignment="1">
      <alignment horizontal="center" vertical="center"/>
    </xf>
    <xf numFmtId="0" fontId="6" fillId="2" borderId="21" xfId="0" applyFont="1" applyFill="1" applyBorder="1" applyAlignment="1">
      <alignment vertical="center" wrapText="1"/>
    </xf>
    <xf numFmtId="0" fontId="6" fillId="2" borderId="22" xfId="0" applyFont="1" applyFill="1" applyBorder="1" applyAlignment="1">
      <alignment horizontal="center" vertical="center" wrapText="1"/>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wrapText="1"/>
    </xf>
    <xf numFmtId="0" fontId="6" fillId="2" borderId="40" xfId="0" applyFont="1" applyFill="1" applyBorder="1" applyAlignment="1">
      <alignment vertical="center" wrapText="1"/>
    </xf>
    <xf numFmtId="7" fontId="6" fillId="2" borderId="44" xfId="0" applyNumberFormat="1" applyFont="1" applyFill="1" applyBorder="1" applyAlignment="1">
      <alignment horizontal="center" vertical="center"/>
    </xf>
    <xf numFmtId="10" fontId="6" fillId="2" borderId="12" xfId="0" applyNumberFormat="1" applyFont="1" applyFill="1" applyBorder="1" applyAlignment="1">
      <alignment horizontal="center" vertical="center"/>
    </xf>
    <xf numFmtId="0" fontId="6" fillId="2" borderId="47" xfId="0" applyFont="1" applyFill="1" applyBorder="1" applyAlignment="1">
      <alignment vertical="center" wrapText="1"/>
    </xf>
    <xf numFmtId="166" fontId="6" fillId="2" borderId="12" xfId="0" applyNumberFormat="1" applyFont="1" applyFill="1" applyBorder="1" applyAlignment="1">
      <alignment horizontal="center" vertical="center"/>
    </xf>
    <xf numFmtId="0" fontId="6" fillId="2" borderId="48" xfId="0" applyFont="1" applyFill="1" applyBorder="1" applyAlignment="1">
      <alignment vertical="center" wrapText="1"/>
    </xf>
    <xf numFmtId="7" fontId="6" fillId="2" borderId="52" xfId="0" applyNumberFormat="1" applyFont="1" applyFill="1" applyBorder="1" applyAlignment="1">
      <alignment horizontal="center" vertical="center"/>
    </xf>
    <xf numFmtId="166" fontId="6" fillId="2" borderId="22" xfId="0" applyNumberFormat="1" applyFont="1" applyFill="1" applyBorder="1" applyAlignment="1">
      <alignment horizontal="center" vertical="center"/>
    </xf>
    <xf numFmtId="0" fontId="12" fillId="2" borderId="1" xfId="0" applyFont="1" applyFill="1" applyBorder="1" applyAlignment="1">
      <alignment vertical="center"/>
    </xf>
    <xf numFmtId="9" fontId="0" fillId="0" borderId="0" xfId="0" applyNumberFormat="1"/>
    <xf numFmtId="0" fontId="9" fillId="3" borderId="5" xfId="0" applyFont="1" applyFill="1" applyBorder="1" applyAlignment="1">
      <alignment horizontal="center" vertical="center" wrapText="1"/>
    </xf>
    <xf numFmtId="0" fontId="2" fillId="0" borderId="38" xfId="0" applyFont="1" applyBorder="1"/>
    <xf numFmtId="0" fontId="2" fillId="0" borderId="6" xfId="0" applyFont="1" applyBorder="1"/>
    <xf numFmtId="0" fontId="6" fillId="5" borderId="41" xfId="0" applyFont="1" applyFill="1" applyBorder="1" applyAlignment="1">
      <alignment horizontal="left" vertical="center" wrapText="1"/>
    </xf>
    <xf numFmtId="0" fontId="2" fillId="0" borderId="45" xfId="0" applyFont="1" applyBorder="1"/>
    <xf numFmtId="0" fontId="2" fillId="0" borderId="46" xfId="0" applyFont="1" applyBorder="1"/>
    <xf numFmtId="0" fontId="6" fillId="5" borderId="49" xfId="0" applyFont="1" applyFill="1" applyBorder="1" applyAlignment="1">
      <alignment horizontal="left" vertical="center" wrapText="1"/>
    </xf>
    <xf numFmtId="0" fontId="2" fillId="0" borderId="53" xfId="0" applyFont="1" applyBorder="1"/>
    <xf numFmtId="0" fontId="2" fillId="0" borderId="54" xfId="0" applyFont="1" applyBorder="1"/>
    <xf numFmtId="0" fontId="11" fillId="5" borderId="41" xfId="0" applyFont="1" applyFill="1" applyBorder="1" applyAlignment="1">
      <alignment horizontal="left" vertical="center" wrapText="1"/>
    </xf>
    <xf numFmtId="0" fontId="10" fillId="2" borderId="5" xfId="0" applyFont="1" applyFill="1" applyBorder="1" applyAlignment="1">
      <alignment horizontal="center" vertical="center"/>
    </xf>
    <xf numFmtId="0" fontId="2" fillId="0" borderId="34" xfId="0" applyFont="1" applyBorder="1"/>
    <xf numFmtId="0" fontId="10" fillId="2" borderId="35" xfId="0" applyFont="1" applyFill="1" applyBorder="1" applyAlignment="1">
      <alignment horizontal="center" vertical="center"/>
    </xf>
    <xf numFmtId="0" fontId="6" fillId="2" borderId="41" xfId="0" applyFont="1" applyFill="1" applyBorder="1" applyAlignment="1">
      <alignment horizontal="left" vertical="center" wrapText="1"/>
    </xf>
    <xf numFmtId="0" fontId="2" fillId="0" borderId="42" xfId="0" applyFont="1" applyBorder="1"/>
    <xf numFmtId="7" fontId="6" fillId="2" borderId="43" xfId="0" applyNumberFormat="1" applyFont="1" applyFill="1" applyBorder="1" applyAlignment="1">
      <alignment horizontal="center" vertical="center"/>
    </xf>
    <xf numFmtId="0" fontId="6" fillId="2" borderId="49" xfId="0" applyFont="1" applyFill="1" applyBorder="1" applyAlignment="1">
      <alignment horizontal="left" vertical="center" wrapText="1"/>
    </xf>
    <xf numFmtId="0" fontId="2" fillId="0" borderId="50" xfId="0" applyFont="1" applyBorder="1"/>
    <xf numFmtId="7" fontId="6" fillId="2" borderId="51" xfId="0" applyNumberFormat="1" applyFont="1" applyFill="1" applyBorder="1" applyAlignment="1">
      <alignment horizontal="center" vertical="center"/>
    </xf>
    <xf numFmtId="0" fontId="9" fillId="3" borderId="39" xfId="0" applyFont="1" applyFill="1" applyBorder="1" applyAlignment="1">
      <alignment horizontal="center" vertical="center" wrapText="1"/>
    </xf>
    <xf numFmtId="0" fontId="2" fillId="0" borderId="16" xfId="0" applyFont="1" applyBorder="1"/>
    <xf numFmtId="0" fontId="2" fillId="0" borderId="30" xfId="0" applyFont="1" applyBorder="1"/>
    <xf numFmtId="0" fontId="6" fillId="2" borderId="9" xfId="0" applyFont="1" applyFill="1" applyBorder="1" applyAlignment="1">
      <alignment horizontal="left" vertical="center" wrapText="1"/>
    </xf>
    <xf numFmtId="0" fontId="6" fillId="0" borderId="9" xfId="0" applyFont="1" applyBorder="1" applyAlignment="1">
      <alignment horizontal="left" vertical="center" wrapText="1"/>
    </xf>
    <xf numFmtId="0" fontId="2" fillId="0" borderId="13" xfId="0" applyFont="1" applyBorder="1"/>
    <xf numFmtId="165" fontId="6" fillId="2" borderId="10" xfId="0" applyNumberFormat="1" applyFont="1" applyFill="1" applyBorder="1" applyAlignment="1">
      <alignment horizontal="center" vertical="center"/>
    </xf>
    <xf numFmtId="0" fontId="2" fillId="0" borderId="14" xfId="0" applyFont="1" applyBorder="1"/>
    <xf numFmtId="0" fontId="6" fillId="4" borderId="10" xfId="0" applyFont="1" applyFill="1" applyBorder="1" applyAlignment="1">
      <alignment horizontal="center" vertical="center"/>
    </xf>
    <xf numFmtId="0" fontId="9" fillId="3" borderId="5" xfId="0" applyFont="1" applyFill="1" applyBorder="1" applyAlignment="1">
      <alignment horizontal="center" vertical="center"/>
    </xf>
    <xf numFmtId="164" fontId="6" fillId="2" borderId="10" xfId="0" applyNumberFormat="1" applyFont="1" applyFill="1" applyBorder="1" applyAlignment="1">
      <alignment horizontal="center" vertical="center"/>
    </xf>
    <xf numFmtId="0" fontId="2" fillId="0" borderId="17" xfId="0" applyFont="1" applyBorder="1"/>
    <xf numFmtId="8" fontId="6" fillId="2" borderId="10" xfId="0" applyNumberFormat="1" applyFont="1" applyFill="1" applyBorder="1" applyAlignment="1">
      <alignment horizontal="center" vertical="center"/>
    </xf>
    <xf numFmtId="0" fontId="6" fillId="2" borderId="15" xfId="0" applyFont="1" applyFill="1" applyBorder="1" applyAlignment="1">
      <alignment horizontal="left" vertical="center" wrapText="1"/>
    </xf>
    <xf numFmtId="0" fontId="2" fillId="0" borderId="20" xfId="0" applyFont="1" applyBorder="1"/>
    <xf numFmtId="0" fontId="2" fillId="0" borderId="23" xfId="0" applyFont="1" applyBorder="1"/>
    <xf numFmtId="8" fontId="6" fillId="2" borderId="15" xfId="0" applyNumberFormat="1" applyFont="1" applyFill="1" applyBorder="1" applyAlignment="1">
      <alignment horizontal="center" vertical="center"/>
    </xf>
    <xf numFmtId="0" fontId="1" fillId="2" borderId="2" xfId="0" applyFont="1" applyFill="1" applyBorder="1" applyAlignment="1">
      <alignment horizontal="center"/>
    </xf>
    <xf numFmtId="0" fontId="2" fillId="0" borderId="3" xfId="0" applyFont="1" applyBorder="1"/>
    <xf numFmtId="0" fontId="2" fillId="0" borderId="4" xfId="0" applyFont="1" applyBorder="1"/>
    <xf numFmtId="17" fontId="3" fillId="2" borderId="2" xfId="0" applyNumberFormat="1" applyFont="1" applyFill="1" applyBorder="1" applyAlignment="1">
      <alignment horizontal="center"/>
    </xf>
    <xf numFmtId="0" fontId="4" fillId="2" borderId="2" xfId="0" applyFont="1" applyFill="1" applyBorder="1" applyAlignment="1">
      <alignment horizontal="center"/>
    </xf>
    <xf numFmtId="0" fontId="9" fillId="3" borderId="7" xfId="0" applyFont="1" applyFill="1" applyBorder="1" applyAlignment="1">
      <alignment horizontal="center" vertical="center" wrapText="1"/>
    </xf>
    <xf numFmtId="0" fontId="2" fillId="0" borderId="8" xfId="0" applyFont="1" applyBorder="1"/>
    <xf numFmtId="0" fontId="2" fillId="0" borderId="31" xfId="0" applyFont="1" applyBorder="1"/>
    <xf numFmtId="0" fontId="0" fillId="2" borderId="26" xfId="0" applyFill="1" applyBorder="1" applyAlignment="1">
      <alignment horizontal="center"/>
    </xf>
    <xf numFmtId="0" fontId="2" fillId="0" borderId="27" xfId="0" applyFont="1" applyBorder="1"/>
    <xf numFmtId="0" fontId="2" fillId="0" borderId="28" xfId="0" applyFont="1" applyBorder="1"/>
    <xf numFmtId="0" fontId="2" fillId="0" borderId="29" xfId="0" applyFont="1" applyBorder="1"/>
    <xf numFmtId="0" fontId="2" fillId="0" borderId="32" xfId="0" applyFont="1" applyBorder="1"/>
    <xf numFmtId="0" fontId="2" fillId="0" borderId="33" xfId="0" applyFont="1" applyBorder="1"/>
    <xf numFmtId="0" fontId="6" fillId="2" borderId="9" xfId="0" applyFont="1" applyFill="1" applyBorder="1" applyAlignment="1">
      <alignment vertical="center" wrapText="1"/>
    </xf>
    <xf numFmtId="10" fontId="6" fillId="2" borderId="10" xfId="0" applyNumberFormat="1" applyFont="1" applyFill="1" applyBorder="1" applyAlignment="1">
      <alignment horizontal="center" vertical="center"/>
    </xf>
    <xf numFmtId="0" fontId="6" fillId="2" borderId="2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79398038691639"/>
          <c:y val="0.13296850393700788"/>
          <c:w val="0.79841203922616721"/>
          <c:h val="0.59489553805774276"/>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38DA-4896-B51C-A7F11B433B1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38DA-4896-B51C-A7F11B433B1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38DA-4896-B51C-A7F11B433B1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38DA-4896-B51C-A7F11B433B1C}"/>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9-38DA-4896-B51C-A7F11B433B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GT"/>
              </a:p>
            </c:txPr>
            <c:dLblPos val="out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(Hoja1!$B$4:$B$5,Hoja1!$B$6:$B$8)</c:f>
              <c:strCache>
                <c:ptCount val="3"/>
                <c:pt idx="0">
                  <c:v>Presupuesto vigente 2023</c:v>
                </c:pt>
                <c:pt idx="2">
                  <c:v>Presupuesto ejecutado</c:v>
                </c:pt>
              </c:strCache>
            </c:strRef>
          </c:cat>
          <c:val>
            <c:numRef>
              <c:f>(Hoja1!$C$4:$C$5,Hoja1!$C$6:$C$8)</c:f>
              <c:numCache>
                <c:formatCode>General</c:formatCode>
                <c:ptCount val="5"/>
                <c:pt idx="0" formatCode="&quot;Q&quot;#,##0.00">
                  <c:v>17015739</c:v>
                </c:pt>
                <c:pt idx="2" formatCode="&quot;Q&quot;#,##0.00">
                  <c:v>14730025.890000001</c:v>
                </c:pt>
              </c:numCache>
            </c:numRef>
          </c:val>
          <c:extLst>
            <c:ext xmlns:c16="http://schemas.microsoft.com/office/drawing/2014/chart" uri="{C3380CC4-5D6E-409C-BE32-E72D297353CC}">
              <c16:uniqueId val="{0000000A-38DA-4896-B51C-A7F11B433B1C}"/>
            </c:ext>
          </c:extLst>
        </c:ser>
        <c:dLbls>
          <c:dLblPos val="outEnd"/>
          <c:showLegendKey val="0"/>
          <c:showVal val="0"/>
          <c:showCatName val="0"/>
          <c:showSerName val="0"/>
          <c:showPercent val="1"/>
          <c:showBubbleSize val="0"/>
          <c:showLeaderLines val="1"/>
        </c:dLbls>
      </c:pie3DChart>
      <c:spPr>
        <a:noFill/>
        <a:ln>
          <a:noFill/>
        </a:ln>
        <a:effectLst/>
      </c:spPr>
    </c:plotArea>
    <c:legend>
      <c:legendPos val="b"/>
      <c:legendEntry>
        <c:idx val="1"/>
        <c:delete val="1"/>
      </c:legendEntry>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9D99-4F44-AC9B-999EB86206E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9D99-4F44-AC9B-999EB86206E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9D99-4F44-AC9B-999EB86206E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9D99-4F44-AC9B-999EB86206E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9-9D99-4F44-AC9B-999EB86206E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GT"/>
              </a:p>
            </c:txPr>
            <c:dLblPos val="out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(Hoja1!$B$4:$B$5,Hoja1!$B$6:$B$8)</c:f>
              <c:strCache>
                <c:ptCount val="3"/>
                <c:pt idx="0">
                  <c:v>Presupuesto vigente 2023</c:v>
                </c:pt>
                <c:pt idx="2">
                  <c:v>Presupuesto ejecutado</c:v>
                </c:pt>
              </c:strCache>
            </c:strRef>
          </c:cat>
          <c:val>
            <c:numRef>
              <c:f>(Hoja1!$C$4:$C$5,Hoja1!$C$6:$C$8)</c:f>
              <c:numCache>
                <c:formatCode>General</c:formatCode>
                <c:ptCount val="5"/>
                <c:pt idx="0" formatCode="&quot;Q&quot;#,##0.00">
                  <c:v>17015739</c:v>
                </c:pt>
                <c:pt idx="2" formatCode="&quot;Q&quot;#,##0.00">
                  <c:v>14730025.890000001</c:v>
                </c:pt>
              </c:numCache>
            </c:numRef>
          </c:val>
          <c:extLst>
            <c:ext xmlns:c16="http://schemas.microsoft.com/office/drawing/2014/chart" uri="{C3380CC4-5D6E-409C-BE32-E72D297353CC}">
              <c16:uniqueId val="{00000000-7EF2-4FCE-B637-507795333D61}"/>
            </c:ext>
          </c:extLst>
        </c:ser>
        <c:dLbls>
          <c:dLblPos val="outEnd"/>
          <c:showLegendKey val="0"/>
          <c:showVal val="0"/>
          <c:showCatName val="0"/>
          <c:showSerName val="0"/>
          <c:showPercent val="1"/>
          <c:showBubbleSize val="0"/>
          <c:showLeaderLines val="1"/>
        </c:dLbls>
      </c:pie3DChart>
      <c:spPr>
        <a:noFill/>
        <a:ln>
          <a:noFill/>
        </a:ln>
        <a:effectLst/>
      </c:spPr>
    </c:plotArea>
    <c:legend>
      <c:legendPos val="b"/>
      <c:legendEntry>
        <c:idx val="1"/>
        <c:delete val="1"/>
      </c:legendEntry>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14</xdr:col>
      <xdr:colOff>38100</xdr:colOff>
      <xdr:row>0</xdr:row>
      <xdr:rowOff>123825</xdr:rowOff>
    </xdr:from>
    <xdr:ext cx="1085850" cy="752475"/>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9305135" y="125017"/>
          <a:ext cx="1088571" cy="9108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ctr"/>
          <a:endParaRPr lang="es-GT" sz="800" b="1">
            <a:latin typeface="Arial" panose="020B0604020202020204" pitchFamily="34" charset="0"/>
            <a:cs typeface="Arial" panose="020B0604020202020204" pitchFamily="34" charset="0"/>
          </a:endParaRPr>
        </a:p>
      </xdr:txBody>
    </xdr:sp>
    <xdr:clientData fLocksWithSheet="0"/>
  </xdr:oneCellAnchor>
  <xdr:oneCellAnchor>
    <xdr:from>
      <xdr:col>10</xdr:col>
      <xdr:colOff>876300</xdr:colOff>
      <xdr:row>13</xdr:row>
      <xdr:rowOff>142875</xdr:rowOff>
    </xdr:from>
    <xdr:ext cx="1952625" cy="22574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1038225</xdr:colOff>
      <xdr:row>0</xdr:row>
      <xdr:rowOff>114300</xdr:rowOff>
    </xdr:from>
    <xdr:ext cx="1162050" cy="8001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209550</xdr:colOff>
      <xdr:row>0</xdr:row>
      <xdr:rowOff>142875</xdr:rowOff>
    </xdr:from>
    <xdr:ext cx="2133600" cy="742950"/>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xdr:from>
      <xdr:col>4</xdr:col>
      <xdr:colOff>19050</xdr:colOff>
      <xdr:row>14</xdr:row>
      <xdr:rowOff>114300</xdr:rowOff>
    </xdr:from>
    <xdr:to>
      <xdr:col>5</xdr:col>
      <xdr:colOff>1419225</xdr:colOff>
      <xdr:row>18</xdr:row>
      <xdr:rowOff>180975</xdr:rowOff>
    </xdr:to>
    <xdr:graphicFrame macro="">
      <xdr:nvGraphicFramePr>
        <xdr:cNvPr id="7" name="Gráfico 6">
          <a:extLst>
            <a:ext uri="{FF2B5EF4-FFF2-40B4-BE49-F238E27FC236}">
              <a16:creationId xmlns:a16="http://schemas.microsoft.com/office/drawing/2014/main" id="{4E4D43CF-3472-4A40-851D-3E687CCB9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14</xdr:col>
      <xdr:colOff>38099</xdr:colOff>
      <xdr:row>0</xdr:row>
      <xdr:rowOff>0</xdr:rowOff>
    </xdr:from>
    <xdr:to>
      <xdr:col>14</xdr:col>
      <xdr:colOff>1266825</xdr:colOff>
      <xdr:row>3</xdr:row>
      <xdr:rowOff>294217</xdr:rowOff>
    </xdr:to>
    <xdr:pic>
      <xdr:nvPicPr>
        <xdr:cNvPr id="8" name="Imagen 7">
          <a:extLst>
            <a:ext uri="{FF2B5EF4-FFF2-40B4-BE49-F238E27FC236}">
              <a16:creationId xmlns:a16="http://schemas.microsoft.com/office/drawing/2014/main" id="{3B6A1327-6ADF-4573-F14E-EA2775AADE5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flipH="1">
          <a:off x="19307174" y="0"/>
          <a:ext cx="1228726" cy="10466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285750</xdr:colOff>
      <xdr:row>10</xdr:row>
      <xdr:rowOff>90487</xdr:rowOff>
    </xdr:from>
    <xdr:to>
      <xdr:col>13</xdr:col>
      <xdr:colOff>571500</xdr:colOff>
      <xdr:row>24</xdr:row>
      <xdr:rowOff>128587</xdr:rowOff>
    </xdr:to>
    <xdr:graphicFrame macro="">
      <xdr:nvGraphicFramePr>
        <xdr:cNvPr id="4" name="Gráfico 3">
          <a:extLst>
            <a:ext uri="{FF2B5EF4-FFF2-40B4-BE49-F238E27FC236}">
              <a16:creationId xmlns:a16="http://schemas.microsoft.com/office/drawing/2014/main" id="{EAB95BF6-CF38-E26C-6813-3ABB446E31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0"/>
  <sheetViews>
    <sheetView tabSelected="1" topLeftCell="F1" workbookViewId="0">
      <selection activeCell="P4" sqref="P4"/>
    </sheetView>
  </sheetViews>
  <sheetFormatPr baseColWidth="10" defaultColWidth="14.42578125" defaultRowHeight="15" customHeight="1" x14ac:dyDescent="0.25"/>
  <cols>
    <col min="1" max="1" width="11.42578125" customWidth="1"/>
    <col min="2" max="2" width="22.5703125" customWidth="1"/>
    <col min="3" max="3" width="33.42578125" customWidth="1"/>
    <col min="4" max="4" width="3.85546875" customWidth="1"/>
    <col min="5" max="5" width="33.7109375" customWidth="1"/>
    <col min="6" max="6" width="21.7109375" customWidth="1"/>
    <col min="7" max="7" width="3.85546875" customWidth="1"/>
    <col min="8" max="8" width="30.85546875" customWidth="1"/>
    <col min="9" max="9" width="23.140625" customWidth="1"/>
    <col min="10" max="10" width="3.85546875" customWidth="1"/>
    <col min="11" max="11" width="37.28515625" customWidth="1"/>
    <col min="12" max="12" width="16" customWidth="1"/>
    <col min="13" max="13" width="3.85546875" customWidth="1"/>
    <col min="14" max="14" width="43.42578125" customWidth="1"/>
    <col min="15" max="15" width="21.5703125" customWidth="1"/>
    <col min="16" max="18" width="11.42578125" customWidth="1"/>
    <col min="19" max="19" width="13.140625" customWidth="1"/>
  </cols>
  <sheetData>
    <row r="1" spans="1:19" x14ac:dyDescent="0.25">
      <c r="A1" s="1"/>
      <c r="B1" s="1"/>
      <c r="C1" s="1"/>
      <c r="D1" s="1"/>
      <c r="E1" s="1"/>
      <c r="F1" s="1"/>
      <c r="G1" s="1"/>
      <c r="H1" s="1"/>
      <c r="I1" s="1"/>
      <c r="J1" s="1"/>
      <c r="K1" s="1"/>
      <c r="L1" s="1"/>
      <c r="M1" s="1"/>
      <c r="N1" s="1"/>
      <c r="O1" s="1"/>
      <c r="P1" s="1"/>
      <c r="Q1" s="1"/>
      <c r="R1" s="1"/>
      <c r="S1" s="1"/>
    </row>
    <row r="2" spans="1:19" ht="26.25" x14ac:dyDescent="0.4">
      <c r="A2" s="1"/>
      <c r="B2" s="74" t="s">
        <v>0</v>
      </c>
      <c r="C2" s="75"/>
      <c r="D2" s="75"/>
      <c r="E2" s="75"/>
      <c r="F2" s="75"/>
      <c r="G2" s="75"/>
      <c r="H2" s="75"/>
      <c r="I2" s="75"/>
      <c r="J2" s="75"/>
      <c r="K2" s="75"/>
      <c r="L2" s="75"/>
      <c r="M2" s="75"/>
      <c r="N2" s="75"/>
      <c r="O2" s="76"/>
      <c r="P2" s="1"/>
      <c r="Q2" s="1"/>
      <c r="R2" s="1"/>
      <c r="S2" s="1"/>
    </row>
    <row r="3" spans="1:19" ht="18" x14ac:dyDescent="0.25">
      <c r="A3" s="1"/>
      <c r="B3" s="77" t="s">
        <v>49</v>
      </c>
      <c r="C3" s="75"/>
      <c r="D3" s="75"/>
      <c r="E3" s="75"/>
      <c r="F3" s="75"/>
      <c r="G3" s="75"/>
      <c r="H3" s="75"/>
      <c r="I3" s="75"/>
      <c r="J3" s="75"/>
      <c r="K3" s="75"/>
      <c r="L3" s="75"/>
      <c r="M3" s="75"/>
      <c r="N3" s="75"/>
      <c r="O3" s="76"/>
      <c r="P3" s="1"/>
      <c r="Q3" s="1"/>
      <c r="R3" s="1"/>
      <c r="S3" s="1"/>
    </row>
    <row r="4" spans="1:19" ht="23.25" x14ac:dyDescent="0.35">
      <c r="A4" s="1"/>
      <c r="B4" s="78" t="s">
        <v>1</v>
      </c>
      <c r="C4" s="75"/>
      <c r="D4" s="75"/>
      <c r="E4" s="75"/>
      <c r="F4" s="75"/>
      <c r="G4" s="75"/>
      <c r="H4" s="75"/>
      <c r="I4" s="75"/>
      <c r="J4" s="75"/>
      <c r="K4" s="75"/>
      <c r="L4" s="75"/>
      <c r="M4" s="75"/>
      <c r="N4" s="75"/>
      <c r="O4" s="76"/>
      <c r="P4" s="1"/>
      <c r="Q4" s="1"/>
      <c r="R4" s="1"/>
      <c r="S4" s="1"/>
    </row>
    <row r="5" spans="1:19" ht="12.75" customHeight="1" x14ac:dyDescent="0.25">
      <c r="A5" s="1"/>
      <c r="B5" s="2"/>
      <c r="C5" s="3"/>
      <c r="D5" s="3"/>
      <c r="E5" s="3"/>
      <c r="F5" s="3"/>
      <c r="G5" s="3"/>
      <c r="H5" s="3"/>
      <c r="I5" s="3"/>
      <c r="J5" s="4"/>
      <c r="K5" s="4"/>
      <c r="L5" s="4"/>
      <c r="M5" s="4"/>
      <c r="N5" s="4"/>
      <c r="O5" s="5" t="s">
        <v>2</v>
      </c>
      <c r="P5" s="1"/>
      <c r="Q5" s="1"/>
      <c r="R5" s="1"/>
      <c r="S5" s="1"/>
    </row>
    <row r="6" spans="1:19" x14ac:dyDescent="0.25">
      <c r="A6" s="1"/>
      <c r="B6" s="3"/>
      <c r="C6" s="3"/>
      <c r="D6" s="3"/>
      <c r="E6" s="3"/>
      <c r="F6" s="3"/>
      <c r="G6" s="3"/>
      <c r="H6" s="3"/>
      <c r="I6" s="3"/>
      <c r="J6" s="4"/>
      <c r="K6" s="4"/>
      <c r="L6" s="4"/>
      <c r="M6" s="4"/>
      <c r="N6" s="4"/>
      <c r="O6" s="4"/>
      <c r="P6" s="1"/>
      <c r="Q6" s="1"/>
      <c r="R6" s="1"/>
      <c r="S6" s="1"/>
    </row>
    <row r="7" spans="1:19" ht="37.5" customHeight="1" x14ac:dyDescent="0.25">
      <c r="A7" s="1"/>
      <c r="B7" s="66" t="s">
        <v>3</v>
      </c>
      <c r="C7" s="40"/>
      <c r="D7" s="3"/>
      <c r="E7" s="66" t="s">
        <v>4</v>
      </c>
      <c r="F7" s="40"/>
      <c r="G7" s="3"/>
      <c r="H7" s="38" t="s">
        <v>5</v>
      </c>
      <c r="I7" s="40"/>
      <c r="J7" s="1"/>
      <c r="K7" s="79" t="s">
        <v>6</v>
      </c>
      <c r="L7" s="80"/>
      <c r="M7" s="1"/>
      <c r="N7" s="38" t="s">
        <v>7</v>
      </c>
      <c r="O7" s="40"/>
      <c r="P7" s="1"/>
      <c r="Q7" s="1"/>
      <c r="R7" s="1"/>
      <c r="S7" s="1"/>
    </row>
    <row r="8" spans="1:19" ht="29.25" customHeight="1" x14ac:dyDescent="0.25">
      <c r="A8" s="1"/>
      <c r="B8" s="61" t="s">
        <v>8</v>
      </c>
      <c r="C8" s="65" t="s">
        <v>9</v>
      </c>
      <c r="D8" s="3"/>
      <c r="E8" s="60" t="s">
        <v>10</v>
      </c>
      <c r="F8" s="67">
        <v>17015739</v>
      </c>
      <c r="G8" s="3"/>
      <c r="H8" s="6" t="s">
        <v>11</v>
      </c>
      <c r="I8" s="7">
        <v>10392245.310000001</v>
      </c>
      <c r="J8" s="1"/>
      <c r="K8" s="6" t="s">
        <v>12</v>
      </c>
      <c r="L8" s="8">
        <v>13951810.460000001</v>
      </c>
      <c r="M8" s="1"/>
      <c r="N8" s="60" t="s">
        <v>13</v>
      </c>
      <c r="O8" s="67">
        <v>11885230</v>
      </c>
      <c r="P8" s="1"/>
      <c r="Q8" s="9"/>
      <c r="R8" s="10"/>
      <c r="S8" s="1"/>
    </row>
    <row r="9" spans="1:19" ht="29.25" customHeight="1" x14ac:dyDescent="0.25">
      <c r="A9" s="1"/>
      <c r="B9" s="62"/>
      <c r="C9" s="64"/>
      <c r="D9" s="3"/>
      <c r="E9" s="62"/>
      <c r="F9" s="64"/>
      <c r="G9" s="3"/>
      <c r="H9" s="6" t="s">
        <v>14</v>
      </c>
      <c r="I9" s="7">
        <v>2623052.69</v>
      </c>
      <c r="J9" s="1"/>
      <c r="K9" s="6" t="s">
        <v>15</v>
      </c>
      <c r="L9" s="8">
        <v>255186.22</v>
      </c>
      <c r="M9" s="1"/>
      <c r="N9" s="62"/>
      <c r="O9" s="64"/>
      <c r="P9" s="1"/>
      <c r="Q9" s="1"/>
      <c r="R9" s="1"/>
      <c r="S9" s="1"/>
    </row>
    <row r="10" spans="1:19" ht="29.25" customHeight="1" x14ac:dyDescent="0.25">
      <c r="A10" s="1"/>
      <c r="B10" s="61" t="s">
        <v>16</v>
      </c>
      <c r="C10" s="65" t="s">
        <v>17</v>
      </c>
      <c r="D10" s="3"/>
      <c r="E10" s="60" t="s">
        <v>18</v>
      </c>
      <c r="F10" s="67">
        <v>14730025.890000001</v>
      </c>
      <c r="G10" s="3"/>
      <c r="H10" s="6" t="s">
        <v>19</v>
      </c>
      <c r="I10" s="7">
        <v>976950.12</v>
      </c>
      <c r="J10" s="1"/>
      <c r="K10" s="6" t="s">
        <v>20</v>
      </c>
      <c r="L10" s="8">
        <v>0</v>
      </c>
      <c r="M10" s="1"/>
      <c r="N10" s="60" t="s">
        <v>21</v>
      </c>
      <c r="O10" s="67">
        <v>10392245.310000001</v>
      </c>
      <c r="P10" s="1"/>
      <c r="Q10" s="1"/>
      <c r="R10" s="70"/>
      <c r="S10" s="73"/>
    </row>
    <row r="11" spans="1:19" ht="29.25" customHeight="1" x14ac:dyDescent="0.25">
      <c r="A11" s="1"/>
      <c r="B11" s="58"/>
      <c r="C11" s="68"/>
      <c r="D11" s="3"/>
      <c r="E11" s="58"/>
      <c r="F11" s="68"/>
      <c r="G11" s="3"/>
      <c r="H11" s="11" t="s">
        <v>22</v>
      </c>
      <c r="I11" s="12">
        <v>258416.75</v>
      </c>
      <c r="J11" s="1"/>
      <c r="K11" s="6" t="s">
        <v>23</v>
      </c>
      <c r="L11" s="8">
        <v>523029.21</v>
      </c>
      <c r="M11" s="1"/>
      <c r="N11" s="58"/>
      <c r="O11" s="68"/>
      <c r="P11" s="1"/>
      <c r="Q11" s="1"/>
      <c r="R11" s="71"/>
      <c r="S11" s="71"/>
    </row>
    <row r="12" spans="1:19" ht="29.25" customHeight="1" x14ac:dyDescent="0.25">
      <c r="A12" s="1"/>
      <c r="B12" s="62"/>
      <c r="C12" s="64"/>
      <c r="D12" s="3"/>
      <c r="E12" s="62"/>
      <c r="F12" s="64"/>
      <c r="G12" s="3"/>
      <c r="H12" s="13" t="s">
        <v>24</v>
      </c>
      <c r="I12" s="14">
        <v>479361.02</v>
      </c>
      <c r="J12" s="1"/>
      <c r="K12" s="6" t="s">
        <v>25</v>
      </c>
      <c r="L12" s="8">
        <v>0</v>
      </c>
      <c r="M12" s="1"/>
      <c r="N12" s="62"/>
      <c r="O12" s="64"/>
      <c r="P12" s="1"/>
      <c r="Q12" s="1"/>
      <c r="R12" s="72"/>
      <c r="S12" s="72"/>
    </row>
    <row r="13" spans="1:19" ht="9" customHeight="1" x14ac:dyDescent="0.25">
      <c r="A13" s="1"/>
      <c r="B13" s="61"/>
      <c r="C13" s="65"/>
      <c r="D13" s="3"/>
      <c r="E13" s="60" t="s">
        <v>26</v>
      </c>
      <c r="F13" s="89">
        <v>0.86570000000000003</v>
      </c>
      <c r="G13" s="3"/>
      <c r="H13" s="15"/>
      <c r="I13" s="16"/>
      <c r="J13" s="1"/>
      <c r="K13" s="82"/>
      <c r="L13" s="83"/>
      <c r="M13" s="1"/>
      <c r="N13" s="60" t="s">
        <v>27</v>
      </c>
      <c r="O13" s="63">
        <v>0.87439999999999996</v>
      </c>
      <c r="P13" s="1"/>
      <c r="Q13" s="1"/>
      <c r="R13" s="1"/>
      <c r="S13" s="1"/>
    </row>
    <row r="14" spans="1:19" ht="39" customHeight="1" x14ac:dyDescent="0.25">
      <c r="A14" s="1"/>
      <c r="B14" s="62"/>
      <c r="C14" s="64"/>
      <c r="D14" s="3"/>
      <c r="E14" s="62"/>
      <c r="F14" s="64"/>
      <c r="G14" s="3"/>
      <c r="H14" s="38" t="s">
        <v>28</v>
      </c>
      <c r="I14" s="40"/>
      <c r="J14" s="1"/>
      <c r="K14" s="84"/>
      <c r="L14" s="85"/>
      <c r="M14" s="1"/>
      <c r="N14" s="62"/>
      <c r="O14" s="64"/>
      <c r="P14" s="1"/>
      <c r="Q14" s="1"/>
      <c r="R14" s="1"/>
      <c r="S14" s="1"/>
    </row>
    <row r="15" spans="1:19" ht="16.5" customHeight="1" x14ac:dyDescent="0.25">
      <c r="A15" s="1"/>
      <c r="B15" s="61"/>
      <c r="C15" s="65"/>
      <c r="D15" s="3"/>
      <c r="E15" s="15"/>
      <c r="F15" s="17"/>
      <c r="G15" s="3"/>
      <c r="H15" s="60" t="s">
        <v>29</v>
      </c>
      <c r="I15" s="69">
        <f>+F10</f>
        <v>14730025.890000001</v>
      </c>
      <c r="J15" s="1"/>
      <c r="K15" s="84"/>
      <c r="L15" s="85"/>
      <c r="M15" s="1"/>
      <c r="N15" s="18"/>
      <c r="O15" s="19"/>
      <c r="P15" s="1"/>
      <c r="Q15" s="1"/>
      <c r="R15" s="1"/>
      <c r="S15" s="1"/>
    </row>
    <row r="16" spans="1:19" ht="41.25" customHeight="1" x14ac:dyDescent="0.25">
      <c r="A16" s="1"/>
      <c r="B16" s="62"/>
      <c r="C16" s="64"/>
      <c r="D16" s="3"/>
      <c r="E16" s="20"/>
      <c r="F16" s="19"/>
      <c r="G16" s="3"/>
      <c r="H16" s="62"/>
      <c r="I16" s="64"/>
      <c r="J16" s="1"/>
      <c r="K16" s="84"/>
      <c r="L16" s="85"/>
      <c r="M16" s="1"/>
      <c r="N16" s="6" t="s">
        <v>30</v>
      </c>
      <c r="O16" s="21">
        <v>17</v>
      </c>
      <c r="P16" s="1"/>
      <c r="Q16" s="1"/>
      <c r="R16" s="1"/>
      <c r="S16" s="1"/>
    </row>
    <row r="17" spans="1:19" ht="54" customHeight="1" x14ac:dyDescent="0.25">
      <c r="A17" s="1"/>
      <c r="B17" s="22"/>
      <c r="C17" s="23"/>
      <c r="D17" s="3"/>
      <c r="E17" s="20"/>
      <c r="F17" s="19"/>
      <c r="G17" s="3"/>
      <c r="H17" s="6" t="s">
        <v>31</v>
      </c>
      <c r="I17" s="8" t="s">
        <v>32</v>
      </c>
      <c r="J17" s="1"/>
      <c r="K17" s="84"/>
      <c r="L17" s="85"/>
      <c r="M17" s="1"/>
      <c r="N17" s="6" t="s">
        <v>33</v>
      </c>
      <c r="O17" s="21" t="s">
        <v>34</v>
      </c>
      <c r="P17" s="1"/>
      <c r="Q17" s="1"/>
      <c r="R17" s="1"/>
      <c r="S17" s="1"/>
    </row>
    <row r="18" spans="1:19" ht="33" customHeight="1" x14ac:dyDescent="0.25">
      <c r="A18" s="1"/>
      <c r="B18" s="60"/>
      <c r="C18" s="65"/>
      <c r="D18" s="3"/>
      <c r="E18" s="90"/>
      <c r="F18" s="83"/>
      <c r="G18" s="3"/>
      <c r="H18" s="88" t="s">
        <v>35</v>
      </c>
      <c r="I18" s="69" t="s">
        <v>32</v>
      </c>
      <c r="J18" s="1"/>
      <c r="K18" s="84"/>
      <c r="L18" s="85"/>
      <c r="M18" s="1"/>
      <c r="N18" s="22" t="s">
        <v>36</v>
      </c>
      <c r="O18" s="21">
        <v>116</v>
      </c>
      <c r="P18" s="1"/>
      <c r="Q18" s="1"/>
      <c r="R18" s="1"/>
      <c r="S18" s="1"/>
    </row>
    <row r="19" spans="1:19" ht="33.75" customHeight="1" x14ac:dyDescent="0.25">
      <c r="A19" s="1"/>
      <c r="B19" s="59"/>
      <c r="C19" s="81"/>
      <c r="D19" s="3"/>
      <c r="E19" s="86"/>
      <c r="F19" s="87"/>
      <c r="G19" s="3"/>
      <c r="H19" s="59"/>
      <c r="I19" s="81"/>
      <c r="J19" s="1"/>
      <c r="K19" s="86"/>
      <c r="L19" s="87"/>
      <c r="M19" s="1"/>
      <c r="N19" s="24" t="s">
        <v>37</v>
      </c>
      <c r="O19" s="25">
        <v>0</v>
      </c>
      <c r="P19" s="1"/>
      <c r="Q19" s="1"/>
      <c r="R19" s="1"/>
      <c r="S19" s="1"/>
    </row>
    <row r="20" spans="1:19" ht="23.25" customHeight="1" x14ac:dyDescent="0.25">
      <c r="A20" s="1"/>
      <c r="B20" s="3"/>
      <c r="C20" s="3"/>
      <c r="D20" s="3"/>
      <c r="E20" s="3"/>
      <c r="F20" s="3"/>
      <c r="G20" s="3"/>
      <c r="H20" s="3"/>
      <c r="I20" s="3"/>
      <c r="J20" s="1"/>
      <c r="K20" s="1"/>
      <c r="L20" s="1"/>
      <c r="M20" s="1"/>
      <c r="N20" s="1"/>
      <c r="O20" s="1"/>
      <c r="P20" s="1"/>
      <c r="Q20" s="1"/>
      <c r="R20" s="1"/>
      <c r="S20" s="1"/>
    </row>
    <row r="21" spans="1:19" ht="35.25" customHeight="1" x14ac:dyDescent="0.25">
      <c r="A21" s="1"/>
      <c r="B21" s="3"/>
      <c r="C21" s="3"/>
      <c r="D21" s="48" t="s">
        <v>38</v>
      </c>
      <c r="E21" s="49"/>
      <c r="F21" s="50" t="s">
        <v>39</v>
      </c>
      <c r="G21" s="49"/>
      <c r="H21" s="26" t="s">
        <v>18</v>
      </c>
      <c r="I21" s="27" t="s">
        <v>40</v>
      </c>
      <c r="J21" s="1"/>
      <c r="K21" s="38" t="s">
        <v>53</v>
      </c>
      <c r="L21" s="39"/>
      <c r="M21" s="39"/>
      <c r="N21" s="39"/>
      <c r="O21" s="40"/>
      <c r="P21" s="1"/>
      <c r="Q21" s="1"/>
      <c r="R21" s="1"/>
      <c r="S21" s="1"/>
    </row>
    <row r="22" spans="1:19" ht="51.75" customHeight="1" x14ac:dyDescent="0.25">
      <c r="A22" s="1"/>
      <c r="B22" s="57" t="s">
        <v>41</v>
      </c>
      <c r="C22" s="28" t="s">
        <v>42</v>
      </c>
      <c r="D22" s="51" t="s">
        <v>43</v>
      </c>
      <c r="E22" s="52"/>
      <c r="F22" s="53">
        <f>+F8</f>
        <v>17015739</v>
      </c>
      <c r="G22" s="52"/>
      <c r="H22" s="29">
        <f>+F10</f>
        <v>14730025.890000001</v>
      </c>
      <c r="I22" s="30">
        <f>+F13</f>
        <v>0.86570000000000003</v>
      </c>
      <c r="J22" s="1"/>
      <c r="K22" s="41" t="s">
        <v>51</v>
      </c>
      <c r="L22" s="42"/>
      <c r="M22" s="42"/>
      <c r="N22" s="42"/>
      <c r="O22" s="43"/>
      <c r="P22" s="1"/>
      <c r="Q22" s="1"/>
      <c r="R22" s="1"/>
      <c r="S22" s="1"/>
    </row>
    <row r="23" spans="1:19" ht="51.75" customHeight="1" x14ac:dyDescent="0.25">
      <c r="A23" s="1"/>
      <c r="B23" s="58"/>
      <c r="C23" s="31" t="s">
        <v>44</v>
      </c>
      <c r="D23" s="51"/>
      <c r="E23" s="52"/>
      <c r="F23" s="53"/>
      <c r="G23" s="52"/>
      <c r="H23" s="29"/>
      <c r="I23" s="32"/>
      <c r="J23" s="1"/>
      <c r="K23" s="41" t="s">
        <v>54</v>
      </c>
      <c r="L23" s="42"/>
      <c r="M23" s="42"/>
      <c r="N23" s="42"/>
      <c r="O23" s="43"/>
      <c r="P23" s="1"/>
      <c r="Q23" s="1"/>
      <c r="R23" s="1"/>
      <c r="S23" s="1"/>
    </row>
    <row r="24" spans="1:19" ht="76.5" customHeight="1" x14ac:dyDescent="0.25">
      <c r="A24" s="1"/>
      <c r="B24" s="58"/>
      <c r="C24" s="31" t="s">
        <v>45</v>
      </c>
      <c r="D24" s="51"/>
      <c r="E24" s="52"/>
      <c r="F24" s="53"/>
      <c r="G24" s="52"/>
      <c r="H24" s="29"/>
      <c r="I24" s="32"/>
      <c r="J24" s="1"/>
      <c r="K24" s="47" t="s">
        <v>55</v>
      </c>
      <c r="L24" s="42"/>
      <c r="M24" s="42"/>
      <c r="N24" s="42"/>
      <c r="O24" s="43"/>
      <c r="P24" s="1"/>
      <c r="Q24" s="1"/>
      <c r="R24" s="1"/>
      <c r="S24" s="1"/>
    </row>
    <row r="25" spans="1:19" ht="51.75" customHeight="1" x14ac:dyDescent="0.25">
      <c r="A25" s="1"/>
      <c r="B25" s="58"/>
      <c r="C25" s="31" t="s">
        <v>46</v>
      </c>
      <c r="D25" s="51"/>
      <c r="E25" s="52"/>
      <c r="F25" s="53"/>
      <c r="G25" s="52"/>
      <c r="H25" s="29"/>
      <c r="I25" s="32"/>
      <c r="J25" s="1"/>
      <c r="K25" s="41" t="s">
        <v>47</v>
      </c>
      <c r="L25" s="42"/>
      <c r="M25" s="42"/>
      <c r="N25" s="42"/>
      <c r="O25" s="43"/>
      <c r="P25" s="1"/>
      <c r="Q25" s="1"/>
      <c r="R25" s="1"/>
      <c r="S25" s="1"/>
    </row>
    <row r="26" spans="1:19" ht="51.75" customHeight="1" x14ac:dyDescent="0.25">
      <c r="A26" s="1"/>
      <c r="B26" s="59"/>
      <c r="C26" s="33" t="s">
        <v>48</v>
      </c>
      <c r="D26" s="54"/>
      <c r="E26" s="55"/>
      <c r="F26" s="56"/>
      <c r="G26" s="55"/>
      <c r="H26" s="34"/>
      <c r="I26" s="35"/>
      <c r="J26" s="1"/>
      <c r="K26" s="44" t="s">
        <v>52</v>
      </c>
      <c r="L26" s="45"/>
      <c r="M26" s="45"/>
      <c r="N26" s="45"/>
      <c r="O26" s="46"/>
      <c r="P26" s="1"/>
      <c r="Q26" s="1"/>
      <c r="R26" s="1"/>
      <c r="S26" s="1"/>
    </row>
    <row r="27" spans="1:19" ht="15" customHeight="1" x14ac:dyDescent="0.25">
      <c r="A27" s="1"/>
      <c r="B27" s="1"/>
      <c r="C27" s="1"/>
      <c r="D27" s="1"/>
      <c r="E27" s="1"/>
      <c r="F27" s="1"/>
      <c r="G27" s="1"/>
      <c r="H27" s="1"/>
      <c r="I27" s="1"/>
      <c r="J27" s="1"/>
      <c r="K27" s="36"/>
      <c r="L27" s="1"/>
      <c r="M27" s="1"/>
      <c r="N27" s="1"/>
      <c r="O27" s="1"/>
      <c r="P27" s="1"/>
      <c r="Q27" s="1"/>
      <c r="R27" s="1"/>
      <c r="S27" s="1"/>
    </row>
    <row r="28" spans="1:19" ht="15.75" customHeight="1" x14ac:dyDescent="0.25">
      <c r="A28" s="1"/>
      <c r="B28" s="1"/>
      <c r="C28" s="1"/>
      <c r="D28" s="1"/>
      <c r="E28" s="1"/>
      <c r="F28" s="1"/>
      <c r="G28" s="1"/>
      <c r="H28" s="1"/>
      <c r="I28" s="1"/>
      <c r="J28" s="1"/>
      <c r="K28" s="1"/>
      <c r="L28" s="1"/>
      <c r="M28" s="1"/>
      <c r="N28" s="1"/>
      <c r="O28" s="1"/>
      <c r="P28" s="1"/>
      <c r="Q28" s="1"/>
      <c r="R28" s="1"/>
      <c r="S28" s="1"/>
    </row>
    <row r="29" spans="1:19" ht="15.75" customHeight="1" x14ac:dyDescent="0.25">
      <c r="A29" s="1"/>
      <c r="B29" s="1"/>
      <c r="C29" s="1"/>
      <c r="D29" s="1"/>
      <c r="E29" s="1"/>
      <c r="F29" s="1"/>
      <c r="G29" s="1"/>
      <c r="H29" s="1"/>
      <c r="I29" s="1"/>
      <c r="J29" s="1"/>
      <c r="K29" s="1"/>
      <c r="L29" s="1"/>
      <c r="M29" s="1"/>
      <c r="N29" s="1"/>
      <c r="O29" s="1"/>
      <c r="P29" s="1"/>
      <c r="Q29" s="1"/>
      <c r="R29" s="1"/>
      <c r="S29" s="1"/>
    </row>
    <row r="30" spans="1:19" ht="15.75" customHeight="1" x14ac:dyDescent="0.25">
      <c r="A30" s="1"/>
      <c r="B30" s="1"/>
      <c r="C30" s="1"/>
      <c r="D30" s="1"/>
      <c r="E30" s="1"/>
      <c r="F30" s="1"/>
      <c r="G30" s="1"/>
      <c r="H30" s="1"/>
      <c r="I30" s="1"/>
      <c r="J30" s="1"/>
      <c r="K30" s="1"/>
      <c r="L30" s="1"/>
      <c r="M30" s="1"/>
      <c r="N30" s="1"/>
      <c r="O30" s="1"/>
      <c r="P30" s="1"/>
      <c r="Q30" s="1"/>
      <c r="R30" s="1"/>
      <c r="S30" s="1"/>
    </row>
    <row r="31" spans="1:19" ht="15.75" customHeight="1" x14ac:dyDescent="0.25">
      <c r="A31" s="1"/>
      <c r="B31" s="1"/>
      <c r="C31" s="1"/>
      <c r="D31" s="1"/>
      <c r="E31" s="1"/>
      <c r="F31" s="1"/>
      <c r="G31" s="1"/>
      <c r="H31" s="1"/>
      <c r="I31" s="1"/>
      <c r="J31" s="1"/>
      <c r="K31" s="1"/>
      <c r="L31" s="1"/>
      <c r="M31" s="1"/>
      <c r="N31" s="1"/>
      <c r="O31" s="1"/>
      <c r="P31" s="1"/>
      <c r="Q31" s="1"/>
      <c r="R31" s="1"/>
      <c r="S31" s="1"/>
    </row>
    <row r="32" spans="1:19" ht="15.75" customHeight="1" x14ac:dyDescent="0.25">
      <c r="A32" s="1"/>
      <c r="B32" s="1"/>
      <c r="C32" s="1"/>
      <c r="D32" s="1"/>
      <c r="E32" s="1"/>
      <c r="F32" s="1"/>
      <c r="G32" s="1"/>
      <c r="H32" s="1"/>
      <c r="I32" s="1"/>
      <c r="J32" s="1"/>
      <c r="K32" s="1"/>
      <c r="L32" s="1"/>
      <c r="M32" s="1"/>
      <c r="N32" s="1"/>
      <c r="O32" s="1"/>
      <c r="P32" s="1"/>
      <c r="Q32" s="1"/>
      <c r="R32" s="1"/>
      <c r="S32" s="1"/>
    </row>
    <row r="33" spans="1:19" ht="15.75" customHeight="1" x14ac:dyDescent="0.25">
      <c r="A33" s="1"/>
      <c r="B33" s="1"/>
      <c r="C33" s="1"/>
      <c r="D33" s="1"/>
      <c r="E33" s="1"/>
      <c r="F33" s="1"/>
      <c r="G33" s="1"/>
      <c r="H33" s="1"/>
      <c r="I33" s="1"/>
      <c r="J33" s="1"/>
      <c r="K33" s="1"/>
      <c r="L33" s="1"/>
      <c r="M33" s="1"/>
      <c r="N33" s="1"/>
      <c r="O33" s="1"/>
      <c r="P33" s="1"/>
      <c r="Q33" s="1"/>
      <c r="R33" s="1"/>
      <c r="S33" s="1"/>
    </row>
    <row r="34" spans="1:19" ht="15.75" customHeight="1" x14ac:dyDescent="0.25">
      <c r="A34" s="1"/>
      <c r="B34" s="1"/>
      <c r="C34" s="1"/>
      <c r="D34" s="1"/>
      <c r="E34" s="1"/>
      <c r="F34" s="1"/>
      <c r="G34" s="1"/>
      <c r="H34" s="1"/>
      <c r="I34" s="1"/>
      <c r="J34" s="1"/>
      <c r="K34" s="1"/>
      <c r="L34" s="1"/>
      <c r="M34" s="1"/>
      <c r="N34" s="1"/>
      <c r="O34" s="1"/>
      <c r="P34" s="1"/>
      <c r="Q34" s="1"/>
      <c r="R34" s="1"/>
      <c r="S34" s="1"/>
    </row>
    <row r="35" spans="1:19" ht="15.75" customHeight="1" x14ac:dyDescent="0.25">
      <c r="A35" s="1"/>
      <c r="B35" s="1"/>
      <c r="C35" s="1"/>
      <c r="D35" s="1"/>
      <c r="E35" s="1"/>
      <c r="F35" s="1"/>
      <c r="G35" s="1"/>
      <c r="H35" s="1"/>
      <c r="I35" s="1"/>
      <c r="J35" s="1"/>
      <c r="K35" s="1"/>
      <c r="L35" s="1"/>
      <c r="M35" s="1"/>
      <c r="N35" s="1"/>
      <c r="O35" s="1"/>
      <c r="P35" s="1"/>
      <c r="Q35" s="1"/>
      <c r="R35" s="1"/>
      <c r="S35" s="1"/>
    </row>
    <row r="36" spans="1:19" ht="15.75" customHeight="1" x14ac:dyDescent="0.25">
      <c r="A36" s="1"/>
      <c r="B36" s="1"/>
      <c r="C36" s="1"/>
      <c r="D36" s="1"/>
      <c r="E36" s="1"/>
      <c r="F36" s="1"/>
      <c r="G36" s="1"/>
      <c r="H36" s="1"/>
      <c r="I36" s="1"/>
      <c r="J36" s="1"/>
      <c r="K36" s="1"/>
      <c r="L36" s="1"/>
      <c r="M36" s="1"/>
      <c r="N36" s="1"/>
      <c r="O36" s="1"/>
      <c r="P36" s="1"/>
      <c r="Q36" s="1"/>
      <c r="R36" s="1"/>
      <c r="S36" s="1"/>
    </row>
    <row r="37" spans="1:19" ht="15.75" customHeight="1" x14ac:dyDescent="0.25">
      <c r="A37" s="1"/>
      <c r="B37" s="1"/>
      <c r="C37" s="1"/>
      <c r="D37" s="1"/>
      <c r="E37" s="1"/>
      <c r="F37" s="1"/>
      <c r="G37" s="1"/>
      <c r="H37" s="1"/>
      <c r="I37" s="1"/>
      <c r="J37" s="1"/>
      <c r="K37" s="1"/>
      <c r="L37" s="1"/>
      <c r="M37" s="1"/>
      <c r="N37" s="1"/>
      <c r="O37" s="1"/>
      <c r="P37" s="1"/>
      <c r="Q37" s="1"/>
      <c r="R37" s="1"/>
      <c r="S37" s="1"/>
    </row>
    <row r="38" spans="1:19" ht="15.75" customHeight="1" x14ac:dyDescent="0.25">
      <c r="A38" s="1"/>
      <c r="B38" s="1"/>
      <c r="C38" s="1"/>
      <c r="D38" s="1"/>
      <c r="E38" s="1"/>
      <c r="F38" s="1"/>
      <c r="G38" s="1"/>
      <c r="H38" s="1"/>
      <c r="I38" s="1"/>
      <c r="J38" s="1"/>
      <c r="K38" s="1"/>
      <c r="L38" s="1"/>
      <c r="M38" s="1"/>
      <c r="N38" s="1"/>
      <c r="O38" s="1"/>
      <c r="P38" s="1"/>
      <c r="Q38" s="1"/>
      <c r="R38" s="1"/>
      <c r="S38" s="1"/>
    </row>
    <row r="39" spans="1:19" ht="15.75" customHeight="1" x14ac:dyDescent="0.25">
      <c r="A39" s="1"/>
      <c r="B39" s="1"/>
      <c r="C39" s="1"/>
      <c r="D39" s="1"/>
      <c r="E39" s="1"/>
      <c r="F39" s="1"/>
      <c r="G39" s="1"/>
      <c r="H39" s="1"/>
      <c r="I39" s="1"/>
      <c r="J39" s="1"/>
      <c r="K39" s="1"/>
      <c r="L39" s="1"/>
      <c r="M39" s="1"/>
      <c r="N39" s="1"/>
      <c r="O39" s="1"/>
      <c r="P39" s="1"/>
      <c r="Q39" s="1"/>
      <c r="R39" s="1"/>
      <c r="S39" s="1"/>
    </row>
    <row r="40" spans="1:19" ht="15.75" customHeight="1" x14ac:dyDescent="0.25">
      <c r="A40" s="1"/>
      <c r="B40" s="1"/>
      <c r="C40" s="1"/>
      <c r="D40" s="1"/>
      <c r="E40" s="1"/>
      <c r="F40" s="1"/>
      <c r="G40" s="1"/>
      <c r="H40" s="1"/>
      <c r="I40" s="1"/>
      <c r="J40" s="1"/>
      <c r="K40" s="1"/>
      <c r="L40" s="1"/>
      <c r="M40" s="1"/>
      <c r="N40" s="1"/>
      <c r="O40" s="1"/>
      <c r="P40" s="1"/>
      <c r="Q40" s="1"/>
      <c r="R40" s="1"/>
      <c r="S40" s="1"/>
    </row>
    <row r="41" spans="1:19" ht="15.75" customHeight="1" x14ac:dyDescent="0.25">
      <c r="A41" s="1"/>
      <c r="B41" s="1"/>
      <c r="C41" s="1"/>
      <c r="D41" s="1"/>
      <c r="E41" s="1"/>
      <c r="F41" s="1"/>
      <c r="G41" s="1"/>
      <c r="H41" s="1"/>
      <c r="I41" s="1"/>
      <c r="J41" s="1"/>
      <c r="K41" s="1"/>
      <c r="L41" s="1"/>
      <c r="M41" s="1"/>
      <c r="N41" s="1"/>
      <c r="O41" s="1"/>
      <c r="P41" s="1"/>
      <c r="Q41" s="1"/>
      <c r="R41" s="1"/>
      <c r="S41" s="1"/>
    </row>
    <row r="42" spans="1:19" ht="15.75" customHeight="1" x14ac:dyDescent="0.25">
      <c r="A42" s="1"/>
      <c r="B42" s="1"/>
      <c r="C42" s="1"/>
      <c r="D42" s="1"/>
      <c r="E42" s="1"/>
      <c r="F42" s="1"/>
      <c r="G42" s="1"/>
      <c r="H42" s="1"/>
      <c r="I42" s="1"/>
      <c r="J42" s="1"/>
      <c r="K42" s="1"/>
      <c r="L42" s="1"/>
      <c r="M42" s="1"/>
      <c r="N42" s="1"/>
      <c r="O42" s="1"/>
      <c r="P42" s="1"/>
      <c r="Q42" s="1"/>
      <c r="R42" s="1"/>
      <c r="S42" s="1"/>
    </row>
    <row r="43" spans="1:19" ht="15.75" customHeight="1" x14ac:dyDescent="0.25">
      <c r="A43" s="1"/>
      <c r="B43" s="1"/>
      <c r="C43" s="1"/>
      <c r="D43" s="1"/>
      <c r="E43" s="1"/>
      <c r="F43" s="1"/>
      <c r="G43" s="1"/>
      <c r="H43" s="1"/>
      <c r="I43" s="1"/>
      <c r="J43" s="1"/>
      <c r="K43" s="1"/>
      <c r="L43" s="1"/>
      <c r="M43" s="1"/>
      <c r="N43" s="1"/>
      <c r="O43" s="1"/>
      <c r="P43" s="1"/>
      <c r="Q43" s="1"/>
      <c r="R43" s="1"/>
      <c r="S43" s="1"/>
    </row>
    <row r="44" spans="1:19" ht="15.75" customHeight="1" x14ac:dyDescent="0.25">
      <c r="A44" s="1"/>
      <c r="B44" s="1"/>
      <c r="C44" s="1"/>
      <c r="D44" s="1"/>
      <c r="E44" s="1"/>
      <c r="F44" s="1"/>
      <c r="G44" s="1"/>
      <c r="H44" s="1"/>
      <c r="I44" s="1"/>
      <c r="J44" s="1"/>
      <c r="K44" s="1"/>
      <c r="L44" s="1"/>
      <c r="M44" s="1"/>
      <c r="N44" s="1"/>
      <c r="O44" s="1"/>
      <c r="P44" s="1"/>
      <c r="Q44" s="1"/>
      <c r="R44" s="1"/>
      <c r="S44" s="1"/>
    </row>
    <row r="45" spans="1:19" ht="15.75" customHeight="1" x14ac:dyDescent="0.25">
      <c r="A45" s="1"/>
      <c r="B45" s="1"/>
      <c r="C45" s="1"/>
      <c r="D45" s="1"/>
      <c r="E45" s="1"/>
      <c r="F45" s="1"/>
      <c r="G45" s="1"/>
      <c r="H45" s="1"/>
      <c r="I45" s="1"/>
      <c r="J45" s="1"/>
      <c r="K45" s="1"/>
      <c r="L45" s="1"/>
      <c r="M45" s="1"/>
      <c r="N45" s="1"/>
      <c r="O45" s="1"/>
      <c r="P45" s="1"/>
      <c r="Q45" s="1"/>
      <c r="R45" s="1"/>
      <c r="S45" s="1"/>
    </row>
    <row r="46" spans="1:19" ht="15.75" customHeight="1" x14ac:dyDescent="0.25">
      <c r="A46" s="1"/>
      <c r="B46" s="1"/>
      <c r="C46" s="1"/>
      <c r="D46" s="1"/>
      <c r="E46" s="1"/>
      <c r="F46" s="1"/>
      <c r="G46" s="1"/>
      <c r="H46" s="1"/>
      <c r="I46" s="1"/>
      <c r="J46" s="1"/>
      <c r="K46" s="1"/>
      <c r="L46" s="1"/>
      <c r="M46" s="1"/>
      <c r="N46" s="1"/>
      <c r="O46" s="1"/>
      <c r="P46" s="1"/>
      <c r="Q46" s="1"/>
      <c r="R46" s="1"/>
      <c r="S46" s="1"/>
    </row>
    <row r="47" spans="1:19" ht="15.75" customHeight="1" x14ac:dyDescent="0.25">
      <c r="A47" s="1"/>
      <c r="B47" s="1"/>
      <c r="C47" s="1"/>
      <c r="D47" s="1"/>
      <c r="E47" s="1"/>
      <c r="F47" s="1"/>
      <c r="G47" s="1"/>
      <c r="H47" s="1"/>
      <c r="I47" s="1"/>
      <c r="J47" s="1"/>
      <c r="K47" s="1"/>
      <c r="L47" s="1"/>
      <c r="M47" s="1"/>
      <c r="N47" s="1"/>
      <c r="O47" s="1"/>
      <c r="P47" s="1"/>
      <c r="Q47" s="1"/>
      <c r="R47" s="1"/>
      <c r="S47" s="1"/>
    </row>
    <row r="48" spans="1:19" ht="15.75" customHeight="1" x14ac:dyDescent="0.25">
      <c r="A48" s="1"/>
      <c r="B48" s="1"/>
      <c r="C48" s="1"/>
      <c r="D48" s="1"/>
      <c r="E48" s="1"/>
      <c r="F48" s="1"/>
      <c r="G48" s="1"/>
      <c r="H48" s="1"/>
      <c r="I48" s="1"/>
      <c r="J48" s="1"/>
      <c r="K48" s="1"/>
      <c r="L48" s="1"/>
      <c r="M48" s="1"/>
      <c r="N48" s="1"/>
      <c r="O48" s="1"/>
      <c r="P48" s="1"/>
      <c r="Q48" s="1"/>
      <c r="R48" s="1"/>
      <c r="S48" s="1"/>
    </row>
    <row r="49" spans="1:19" ht="15.75" customHeight="1" x14ac:dyDescent="0.25">
      <c r="A49" s="1"/>
      <c r="B49" s="1"/>
      <c r="C49" s="1"/>
      <c r="D49" s="1"/>
      <c r="E49" s="1"/>
      <c r="F49" s="1"/>
      <c r="G49" s="1"/>
      <c r="H49" s="1"/>
      <c r="I49" s="1"/>
      <c r="J49" s="1"/>
      <c r="K49" s="1"/>
      <c r="L49" s="1"/>
      <c r="M49" s="1"/>
      <c r="N49" s="1"/>
      <c r="O49" s="1"/>
      <c r="P49" s="1"/>
      <c r="Q49" s="1"/>
      <c r="R49" s="1"/>
      <c r="S49" s="1"/>
    </row>
    <row r="50" spans="1:19" ht="15.75" customHeight="1" x14ac:dyDescent="0.25">
      <c r="A50" s="1"/>
      <c r="B50" s="1"/>
      <c r="C50" s="1"/>
      <c r="D50" s="1"/>
      <c r="E50" s="1"/>
      <c r="F50" s="1"/>
      <c r="G50" s="1"/>
      <c r="H50" s="1"/>
      <c r="I50" s="1"/>
      <c r="J50" s="1"/>
      <c r="K50" s="1"/>
      <c r="L50" s="1"/>
      <c r="M50" s="1"/>
      <c r="N50" s="1"/>
      <c r="O50" s="1"/>
      <c r="P50" s="1"/>
      <c r="Q50" s="1"/>
      <c r="R50" s="1"/>
      <c r="S50" s="1"/>
    </row>
    <row r="51" spans="1:19" ht="15.75" customHeight="1" x14ac:dyDescent="0.25">
      <c r="A51" s="1"/>
      <c r="B51" s="1"/>
      <c r="C51" s="1"/>
      <c r="D51" s="1"/>
      <c r="E51" s="1"/>
      <c r="F51" s="1"/>
      <c r="G51" s="1"/>
      <c r="H51" s="1"/>
      <c r="I51" s="1"/>
      <c r="J51" s="1"/>
      <c r="K51" s="1"/>
      <c r="L51" s="1"/>
      <c r="M51" s="1"/>
      <c r="N51" s="1"/>
      <c r="O51" s="1"/>
      <c r="P51" s="1"/>
      <c r="Q51" s="1"/>
      <c r="R51" s="1"/>
      <c r="S51" s="1"/>
    </row>
    <row r="52" spans="1:19" ht="15.75" customHeight="1" x14ac:dyDescent="0.25">
      <c r="A52" s="1"/>
      <c r="B52" s="1"/>
      <c r="C52" s="1"/>
      <c r="D52" s="1"/>
      <c r="E52" s="1"/>
      <c r="F52" s="1"/>
      <c r="G52" s="1"/>
      <c r="H52" s="1"/>
      <c r="I52" s="1"/>
      <c r="J52" s="1"/>
      <c r="K52" s="1"/>
      <c r="L52" s="1"/>
      <c r="M52" s="1"/>
      <c r="N52" s="1"/>
      <c r="O52" s="1"/>
      <c r="P52" s="1"/>
      <c r="Q52" s="1"/>
      <c r="R52" s="1"/>
      <c r="S52" s="1"/>
    </row>
    <row r="53" spans="1:19" ht="15.75" customHeight="1" x14ac:dyDescent="0.25">
      <c r="A53" s="1"/>
      <c r="B53" s="1"/>
      <c r="C53" s="1"/>
      <c r="D53" s="1"/>
      <c r="E53" s="1"/>
      <c r="F53" s="1"/>
      <c r="G53" s="1"/>
      <c r="H53" s="1"/>
      <c r="I53" s="1"/>
      <c r="J53" s="1"/>
      <c r="K53" s="1"/>
      <c r="L53" s="1"/>
      <c r="M53" s="1"/>
      <c r="N53" s="1"/>
      <c r="O53" s="1"/>
      <c r="P53" s="1"/>
      <c r="Q53" s="1"/>
      <c r="R53" s="1"/>
      <c r="S53" s="1"/>
    </row>
    <row r="54" spans="1:19" ht="15.75" customHeight="1" x14ac:dyDescent="0.25">
      <c r="A54" s="1"/>
      <c r="B54" s="1"/>
      <c r="C54" s="1"/>
      <c r="D54" s="1"/>
      <c r="E54" s="1"/>
      <c r="F54" s="1"/>
      <c r="G54" s="1"/>
      <c r="H54" s="1"/>
      <c r="I54" s="1"/>
      <c r="J54" s="1"/>
      <c r="K54" s="1"/>
      <c r="L54" s="1"/>
      <c r="M54" s="1"/>
      <c r="N54" s="1"/>
      <c r="O54" s="1"/>
      <c r="P54" s="1"/>
      <c r="Q54" s="1"/>
      <c r="R54" s="1"/>
      <c r="S54" s="1"/>
    </row>
    <row r="55" spans="1:19" ht="15.75" customHeight="1" x14ac:dyDescent="0.25">
      <c r="A55" s="1"/>
      <c r="B55" s="1"/>
      <c r="C55" s="1"/>
      <c r="D55" s="1"/>
      <c r="E55" s="1"/>
      <c r="F55" s="1"/>
      <c r="G55" s="1"/>
      <c r="H55" s="1"/>
      <c r="I55" s="1"/>
      <c r="J55" s="1"/>
      <c r="K55" s="1"/>
      <c r="L55" s="1"/>
      <c r="M55" s="1"/>
      <c r="N55" s="1"/>
      <c r="O55" s="1"/>
      <c r="P55" s="1"/>
      <c r="Q55" s="1"/>
      <c r="R55" s="1"/>
      <c r="S55" s="1"/>
    </row>
    <row r="56" spans="1:19" ht="15.75" customHeight="1" x14ac:dyDescent="0.25">
      <c r="A56" s="1"/>
      <c r="B56" s="1"/>
      <c r="C56" s="1"/>
      <c r="D56" s="1"/>
      <c r="E56" s="1"/>
      <c r="F56" s="1"/>
      <c r="G56" s="1"/>
      <c r="H56" s="1"/>
      <c r="I56" s="1"/>
      <c r="J56" s="1"/>
      <c r="K56" s="1"/>
      <c r="L56" s="1"/>
      <c r="M56" s="1"/>
      <c r="N56" s="1"/>
      <c r="O56" s="1"/>
      <c r="P56" s="1"/>
      <c r="Q56" s="1"/>
      <c r="R56" s="1"/>
      <c r="S56" s="1"/>
    </row>
    <row r="57" spans="1:19" ht="15.75" customHeight="1" x14ac:dyDescent="0.25">
      <c r="A57" s="1"/>
      <c r="B57" s="1"/>
      <c r="C57" s="1"/>
      <c r="D57" s="1"/>
      <c r="E57" s="1"/>
      <c r="F57" s="1"/>
      <c r="G57" s="1"/>
      <c r="H57" s="1"/>
      <c r="I57" s="1"/>
      <c r="J57" s="1"/>
      <c r="K57" s="1"/>
      <c r="L57" s="1"/>
      <c r="M57" s="1"/>
      <c r="N57" s="1"/>
      <c r="O57" s="1"/>
      <c r="P57" s="1"/>
      <c r="Q57" s="1"/>
      <c r="R57" s="1"/>
      <c r="S57" s="1"/>
    </row>
    <row r="58" spans="1:19" ht="15.75" customHeight="1" x14ac:dyDescent="0.25">
      <c r="A58" s="1"/>
      <c r="B58" s="1"/>
      <c r="C58" s="1"/>
      <c r="D58" s="1"/>
      <c r="E58" s="1"/>
      <c r="F58" s="1"/>
      <c r="G58" s="1"/>
      <c r="H58" s="1"/>
      <c r="I58" s="1"/>
      <c r="J58" s="1"/>
      <c r="K58" s="1"/>
      <c r="L58" s="1"/>
      <c r="M58" s="1"/>
      <c r="N58" s="1"/>
      <c r="O58" s="1"/>
      <c r="P58" s="1"/>
      <c r="Q58" s="1"/>
      <c r="R58" s="1"/>
      <c r="S58" s="1"/>
    </row>
    <row r="59" spans="1:19" ht="15.75" customHeight="1" x14ac:dyDescent="0.25">
      <c r="A59" s="1"/>
      <c r="B59" s="1"/>
      <c r="C59" s="1"/>
      <c r="D59" s="1"/>
      <c r="E59" s="1"/>
      <c r="F59" s="1"/>
      <c r="G59" s="1"/>
      <c r="H59" s="1"/>
      <c r="I59" s="1"/>
      <c r="J59" s="1"/>
      <c r="K59" s="1"/>
      <c r="L59" s="1"/>
      <c r="M59" s="1"/>
      <c r="N59" s="1"/>
      <c r="O59" s="1"/>
      <c r="P59" s="1"/>
      <c r="Q59" s="1"/>
      <c r="R59" s="1"/>
      <c r="S59" s="1"/>
    </row>
    <row r="60" spans="1:19" ht="15.75" customHeight="1" x14ac:dyDescent="0.25">
      <c r="A60" s="1"/>
      <c r="B60" s="1"/>
      <c r="C60" s="1"/>
      <c r="D60" s="1"/>
      <c r="E60" s="1"/>
      <c r="F60" s="1"/>
      <c r="G60" s="1"/>
      <c r="H60" s="1"/>
      <c r="I60" s="1"/>
      <c r="J60" s="1"/>
      <c r="K60" s="1"/>
      <c r="L60" s="1"/>
      <c r="M60" s="1"/>
      <c r="N60" s="1"/>
      <c r="O60" s="1"/>
      <c r="P60" s="1"/>
      <c r="Q60" s="1"/>
      <c r="R60" s="1"/>
      <c r="S60" s="1"/>
    </row>
    <row r="61" spans="1:19" ht="15.75" customHeight="1" x14ac:dyDescent="0.25">
      <c r="A61" s="1"/>
      <c r="B61" s="1"/>
      <c r="C61" s="1"/>
      <c r="D61" s="1"/>
      <c r="E61" s="1"/>
      <c r="F61" s="1"/>
      <c r="G61" s="1"/>
      <c r="H61" s="1"/>
      <c r="I61" s="1"/>
      <c r="J61" s="1"/>
      <c r="K61" s="1"/>
      <c r="L61" s="1"/>
      <c r="M61" s="1"/>
      <c r="N61" s="1"/>
      <c r="O61" s="1"/>
      <c r="P61" s="1"/>
      <c r="Q61" s="1"/>
      <c r="R61" s="1"/>
      <c r="S61" s="1"/>
    </row>
    <row r="62" spans="1:19" ht="15.75" customHeight="1" x14ac:dyDescent="0.25">
      <c r="A62" s="1"/>
      <c r="B62" s="1"/>
      <c r="C62" s="1"/>
      <c r="D62" s="1"/>
      <c r="E62" s="1"/>
      <c r="F62" s="1"/>
      <c r="G62" s="1"/>
      <c r="H62" s="1"/>
      <c r="I62" s="1"/>
      <c r="J62" s="1"/>
      <c r="K62" s="1"/>
      <c r="L62" s="1"/>
      <c r="M62" s="1"/>
      <c r="N62" s="1"/>
      <c r="O62" s="1"/>
      <c r="P62" s="1"/>
      <c r="Q62" s="1"/>
      <c r="R62" s="1"/>
      <c r="S62" s="1"/>
    </row>
    <row r="63" spans="1:19" ht="15.75" customHeight="1" x14ac:dyDescent="0.25">
      <c r="A63" s="1"/>
      <c r="B63" s="1"/>
      <c r="C63" s="1"/>
      <c r="D63" s="1"/>
      <c r="E63" s="1"/>
      <c r="F63" s="1"/>
      <c r="G63" s="1"/>
      <c r="H63" s="1"/>
      <c r="I63" s="1"/>
      <c r="J63" s="1"/>
      <c r="K63" s="1"/>
      <c r="L63" s="1"/>
      <c r="M63" s="1"/>
      <c r="N63" s="1"/>
      <c r="O63" s="1"/>
      <c r="P63" s="1"/>
      <c r="Q63" s="1"/>
      <c r="R63" s="1"/>
      <c r="S63" s="1"/>
    </row>
    <row r="64" spans="1:19" ht="15.75" customHeight="1" x14ac:dyDescent="0.25">
      <c r="A64" s="1"/>
      <c r="B64" s="1"/>
      <c r="C64" s="1"/>
      <c r="D64" s="1"/>
      <c r="E64" s="1"/>
      <c r="F64" s="1"/>
      <c r="G64" s="1"/>
      <c r="H64" s="1"/>
      <c r="I64" s="1"/>
      <c r="J64" s="1"/>
      <c r="K64" s="1"/>
      <c r="L64" s="1"/>
      <c r="M64" s="1"/>
      <c r="N64" s="1"/>
      <c r="O64" s="1"/>
      <c r="P64" s="1"/>
      <c r="Q64" s="1"/>
      <c r="R64" s="1"/>
      <c r="S64" s="1"/>
    </row>
    <row r="65" spans="1:19" ht="15.75" customHeight="1" x14ac:dyDescent="0.25">
      <c r="A65" s="1"/>
      <c r="B65" s="1"/>
      <c r="C65" s="1"/>
      <c r="D65" s="1"/>
      <c r="E65" s="1"/>
      <c r="F65" s="1"/>
      <c r="G65" s="1"/>
      <c r="H65" s="1"/>
      <c r="I65" s="1"/>
      <c r="J65" s="1"/>
      <c r="K65" s="1"/>
      <c r="L65" s="1"/>
      <c r="M65" s="1"/>
      <c r="N65" s="1"/>
      <c r="O65" s="1"/>
      <c r="P65" s="1"/>
      <c r="Q65" s="1"/>
      <c r="R65" s="1"/>
      <c r="S65" s="1"/>
    </row>
    <row r="66" spans="1:19" ht="15.75" customHeight="1" x14ac:dyDescent="0.25">
      <c r="A66" s="1"/>
      <c r="B66" s="1"/>
      <c r="C66" s="1"/>
      <c r="D66" s="1"/>
      <c r="E66" s="1"/>
      <c r="F66" s="1"/>
      <c r="G66" s="1"/>
      <c r="H66" s="1"/>
      <c r="I66" s="1"/>
      <c r="J66" s="1"/>
      <c r="K66" s="1"/>
      <c r="L66" s="1"/>
      <c r="M66" s="1"/>
      <c r="N66" s="1"/>
      <c r="O66" s="1"/>
      <c r="P66" s="1"/>
      <c r="Q66" s="1"/>
      <c r="R66" s="1"/>
      <c r="S66" s="1"/>
    </row>
    <row r="67" spans="1:19" ht="15.75" customHeight="1" x14ac:dyDescent="0.25">
      <c r="A67" s="1"/>
      <c r="B67" s="1"/>
      <c r="C67" s="1"/>
      <c r="D67" s="1"/>
      <c r="E67" s="1"/>
      <c r="F67" s="1"/>
      <c r="G67" s="1"/>
      <c r="H67" s="1"/>
      <c r="I67" s="1"/>
      <c r="J67" s="1"/>
      <c r="K67" s="1"/>
      <c r="L67" s="1"/>
      <c r="M67" s="1"/>
      <c r="N67" s="1"/>
      <c r="O67" s="1"/>
      <c r="P67" s="1"/>
      <c r="Q67" s="1"/>
      <c r="R67" s="1"/>
      <c r="S67" s="1"/>
    </row>
    <row r="68" spans="1:19" ht="15.75" customHeight="1" x14ac:dyDescent="0.25">
      <c r="A68" s="1"/>
      <c r="B68" s="1"/>
      <c r="C68" s="1"/>
      <c r="D68" s="1"/>
      <c r="E68" s="1"/>
      <c r="F68" s="1"/>
      <c r="G68" s="1"/>
      <c r="H68" s="1"/>
      <c r="I68" s="1"/>
      <c r="J68" s="1"/>
      <c r="K68" s="1"/>
      <c r="L68" s="1"/>
      <c r="M68" s="1"/>
      <c r="N68" s="1"/>
      <c r="O68" s="1"/>
      <c r="P68" s="1"/>
      <c r="Q68" s="1"/>
      <c r="R68" s="1"/>
      <c r="S68" s="1"/>
    </row>
    <row r="69" spans="1:19" ht="15.75" customHeight="1" x14ac:dyDescent="0.25">
      <c r="A69" s="1"/>
      <c r="B69" s="1"/>
      <c r="C69" s="1"/>
      <c r="D69" s="1"/>
      <c r="E69" s="1"/>
      <c r="F69" s="1"/>
      <c r="G69" s="1"/>
      <c r="H69" s="1"/>
      <c r="I69" s="1"/>
      <c r="J69" s="1"/>
      <c r="K69" s="1"/>
      <c r="L69" s="1"/>
      <c r="M69" s="1"/>
      <c r="N69" s="1"/>
      <c r="O69" s="1"/>
      <c r="P69" s="1"/>
      <c r="Q69" s="1"/>
      <c r="R69" s="1"/>
      <c r="S69" s="1"/>
    </row>
    <row r="70" spans="1:19" ht="15.75" customHeight="1" x14ac:dyDescent="0.25">
      <c r="A70" s="1"/>
      <c r="B70" s="1"/>
      <c r="C70" s="1"/>
      <c r="D70" s="1"/>
      <c r="E70" s="1"/>
      <c r="F70" s="1"/>
      <c r="G70" s="1"/>
      <c r="H70" s="1"/>
      <c r="I70" s="1"/>
      <c r="J70" s="1"/>
      <c r="K70" s="1"/>
      <c r="L70" s="1"/>
      <c r="M70" s="1"/>
      <c r="N70" s="1"/>
      <c r="O70" s="1"/>
      <c r="P70" s="1"/>
      <c r="Q70" s="1"/>
      <c r="R70" s="1"/>
      <c r="S70" s="1"/>
    </row>
    <row r="71" spans="1:19" ht="15.75" customHeight="1" x14ac:dyDescent="0.25">
      <c r="A71" s="1"/>
      <c r="B71" s="1"/>
      <c r="C71" s="1"/>
      <c r="D71" s="1"/>
      <c r="E71" s="1"/>
      <c r="F71" s="1"/>
      <c r="G71" s="1"/>
      <c r="H71" s="1"/>
      <c r="I71" s="1"/>
      <c r="J71" s="1"/>
      <c r="K71" s="1"/>
      <c r="L71" s="1"/>
      <c r="M71" s="1"/>
      <c r="N71" s="1"/>
      <c r="O71" s="1"/>
      <c r="P71" s="1"/>
      <c r="Q71" s="1"/>
      <c r="R71" s="1"/>
      <c r="S71" s="1"/>
    </row>
    <row r="72" spans="1:19" ht="15.75" customHeight="1" x14ac:dyDescent="0.25">
      <c r="A72" s="1"/>
      <c r="B72" s="1"/>
      <c r="C72" s="1"/>
      <c r="D72" s="1"/>
      <c r="E72" s="1"/>
      <c r="F72" s="1"/>
      <c r="G72" s="1"/>
      <c r="H72" s="1"/>
      <c r="I72" s="1"/>
      <c r="J72" s="1"/>
      <c r="K72" s="1"/>
      <c r="L72" s="1"/>
      <c r="M72" s="1"/>
      <c r="N72" s="1"/>
      <c r="O72" s="1"/>
      <c r="P72" s="1"/>
      <c r="Q72" s="1"/>
      <c r="R72" s="1"/>
      <c r="S72" s="1"/>
    </row>
    <row r="73" spans="1:19" ht="15.75" customHeight="1" x14ac:dyDescent="0.25">
      <c r="A73" s="1"/>
      <c r="B73" s="1"/>
      <c r="C73" s="1"/>
      <c r="D73" s="1"/>
      <c r="E73" s="1"/>
      <c r="F73" s="1"/>
      <c r="G73" s="1"/>
      <c r="H73" s="1"/>
      <c r="I73" s="1"/>
      <c r="J73" s="1"/>
      <c r="K73" s="1"/>
      <c r="L73" s="1"/>
      <c r="M73" s="1"/>
      <c r="N73" s="1"/>
      <c r="O73" s="1"/>
      <c r="P73" s="1"/>
      <c r="Q73" s="1"/>
      <c r="R73" s="1"/>
      <c r="S73" s="1"/>
    </row>
    <row r="74" spans="1:19" ht="15.75" customHeight="1" x14ac:dyDescent="0.25">
      <c r="A74" s="1"/>
      <c r="B74" s="1"/>
      <c r="C74" s="1"/>
      <c r="D74" s="1"/>
      <c r="E74" s="1"/>
      <c r="F74" s="1"/>
      <c r="G74" s="1"/>
      <c r="H74" s="1"/>
      <c r="I74" s="1"/>
      <c r="J74" s="1"/>
      <c r="K74" s="1"/>
      <c r="L74" s="1"/>
      <c r="M74" s="1"/>
      <c r="N74" s="1"/>
      <c r="O74" s="1"/>
      <c r="P74" s="1"/>
      <c r="Q74" s="1"/>
      <c r="R74" s="1"/>
      <c r="S74" s="1"/>
    </row>
    <row r="75" spans="1:19" ht="15.75" customHeight="1" x14ac:dyDescent="0.25">
      <c r="A75" s="1"/>
      <c r="B75" s="1"/>
      <c r="C75" s="1"/>
      <c r="D75" s="1"/>
      <c r="E75" s="1"/>
      <c r="F75" s="1"/>
      <c r="G75" s="1"/>
      <c r="H75" s="1"/>
      <c r="I75" s="1"/>
      <c r="J75" s="1"/>
      <c r="K75" s="1"/>
      <c r="L75" s="1"/>
      <c r="M75" s="1"/>
      <c r="N75" s="1"/>
      <c r="O75" s="1"/>
      <c r="P75" s="1"/>
      <c r="Q75" s="1"/>
      <c r="R75" s="1"/>
      <c r="S75" s="1"/>
    </row>
    <row r="76" spans="1:19" ht="15.75" customHeight="1" x14ac:dyDescent="0.25">
      <c r="A76" s="1"/>
      <c r="B76" s="1"/>
      <c r="C76" s="1"/>
      <c r="D76" s="1"/>
      <c r="E76" s="1"/>
      <c r="F76" s="1"/>
      <c r="G76" s="1"/>
      <c r="H76" s="1"/>
      <c r="I76" s="1"/>
      <c r="J76" s="1"/>
      <c r="K76" s="1"/>
      <c r="L76" s="1"/>
      <c r="M76" s="1"/>
      <c r="N76" s="1"/>
      <c r="O76" s="1"/>
      <c r="P76" s="1"/>
      <c r="Q76" s="1"/>
      <c r="R76" s="1"/>
      <c r="S76" s="1"/>
    </row>
    <row r="77" spans="1:19" ht="15.75" customHeight="1" x14ac:dyDescent="0.25">
      <c r="A77" s="1"/>
      <c r="B77" s="1"/>
      <c r="C77" s="1"/>
      <c r="D77" s="1"/>
      <c r="E77" s="1"/>
      <c r="F77" s="1"/>
      <c r="G77" s="1"/>
      <c r="H77" s="1"/>
      <c r="I77" s="1"/>
      <c r="J77" s="1"/>
      <c r="K77" s="1"/>
      <c r="L77" s="1"/>
      <c r="M77" s="1"/>
      <c r="N77" s="1"/>
      <c r="O77" s="1"/>
      <c r="P77" s="1"/>
      <c r="Q77" s="1"/>
      <c r="R77" s="1"/>
      <c r="S77" s="1"/>
    </row>
    <row r="78" spans="1:19" ht="15.75" customHeight="1" x14ac:dyDescent="0.25">
      <c r="A78" s="1"/>
      <c r="B78" s="1"/>
      <c r="C78" s="1"/>
      <c r="D78" s="1"/>
      <c r="E78" s="1"/>
      <c r="F78" s="1"/>
      <c r="G78" s="1"/>
      <c r="H78" s="1"/>
      <c r="I78" s="1"/>
      <c r="J78" s="1"/>
      <c r="K78" s="1"/>
      <c r="L78" s="1"/>
      <c r="M78" s="1"/>
      <c r="N78" s="1"/>
      <c r="O78" s="1"/>
      <c r="P78" s="1"/>
      <c r="Q78" s="1"/>
      <c r="R78" s="1"/>
      <c r="S78" s="1"/>
    </row>
    <row r="79" spans="1:19" ht="15.75" customHeight="1" x14ac:dyDescent="0.25">
      <c r="A79" s="1"/>
      <c r="B79" s="1"/>
      <c r="C79" s="1"/>
      <c r="D79" s="1"/>
      <c r="E79" s="1"/>
      <c r="F79" s="1"/>
      <c r="G79" s="1"/>
      <c r="H79" s="1"/>
      <c r="I79" s="1"/>
      <c r="J79" s="1"/>
      <c r="K79" s="1"/>
      <c r="L79" s="1"/>
      <c r="M79" s="1"/>
      <c r="N79" s="1"/>
      <c r="O79" s="1"/>
      <c r="P79" s="1"/>
      <c r="Q79" s="1"/>
      <c r="R79" s="1"/>
      <c r="S79" s="1"/>
    </row>
    <row r="80" spans="1:19" ht="15.75" customHeight="1" x14ac:dyDescent="0.25">
      <c r="A80" s="1"/>
      <c r="B80" s="1"/>
      <c r="C80" s="1"/>
      <c r="D80" s="1"/>
      <c r="E80" s="1"/>
      <c r="F80" s="1"/>
      <c r="G80" s="1"/>
      <c r="H80" s="1"/>
      <c r="I80" s="1"/>
      <c r="J80" s="1"/>
      <c r="K80" s="1"/>
      <c r="L80" s="1"/>
      <c r="M80" s="1"/>
      <c r="N80" s="1"/>
      <c r="O80" s="1"/>
      <c r="P80" s="1"/>
      <c r="Q80" s="1"/>
      <c r="R80" s="1"/>
      <c r="S80" s="1"/>
    </row>
    <row r="81" spans="1:19" ht="15.75" customHeight="1" x14ac:dyDescent="0.25">
      <c r="A81" s="1"/>
      <c r="B81" s="1"/>
      <c r="C81" s="1"/>
      <c r="D81" s="1"/>
      <c r="E81" s="1"/>
      <c r="F81" s="1"/>
      <c r="G81" s="1"/>
      <c r="H81" s="1"/>
      <c r="I81" s="1"/>
      <c r="J81" s="1"/>
      <c r="K81" s="1"/>
      <c r="L81" s="1"/>
      <c r="M81" s="1"/>
      <c r="N81" s="1"/>
      <c r="O81" s="1"/>
      <c r="P81" s="1"/>
      <c r="Q81" s="1"/>
      <c r="R81" s="1"/>
      <c r="S81" s="1"/>
    </row>
    <row r="82" spans="1:19" ht="15.75" customHeight="1" x14ac:dyDescent="0.25">
      <c r="A82" s="1"/>
      <c r="B82" s="1"/>
      <c r="C82" s="1"/>
      <c r="D82" s="1"/>
      <c r="E82" s="1"/>
      <c r="F82" s="1"/>
      <c r="G82" s="1"/>
      <c r="H82" s="1"/>
      <c r="I82" s="1"/>
      <c r="J82" s="1"/>
      <c r="K82" s="1"/>
      <c r="L82" s="1"/>
      <c r="M82" s="1"/>
      <c r="N82" s="1"/>
      <c r="O82" s="1"/>
      <c r="P82" s="1"/>
      <c r="Q82" s="1"/>
      <c r="R82" s="1"/>
      <c r="S82" s="1"/>
    </row>
    <row r="83" spans="1:19" ht="15.75" customHeight="1" x14ac:dyDescent="0.25">
      <c r="A83" s="1"/>
      <c r="B83" s="1"/>
      <c r="C83" s="1"/>
      <c r="D83" s="1"/>
      <c r="E83" s="1"/>
      <c r="F83" s="1"/>
      <c r="G83" s="1"/>
      <c r="H83" s="1"/>
      <c r="I83" s="1"/>
      <c r="J83" s="1"/>
      <c r="K83" s="1"/>
      <c r="L83" s="1"/>
      <c r="M83" s="1"/>
      <c r="N83" s="1"/>
      <c r="O83" s="1"/>
      <c r="P83" s="1"/>
      <c r="Q83" s="1"/>
      <c r="R83" s="1"/>
      <c r="S83" s="1"/>
    </row>
    <row r="84" spans="1:19" ht="15.75" customHeight="1" x14ac:dyDescent="0.25">
      <c r="A84" s="1"/>
      <c r="B84" s="1"/>
      <c r="C84" s="1"/>
      <c r="D84" s="1"/>
      <c r="E84" s="1"/>
      <c r="F84" s="1"/>
      <c r="G84" s="1"/>
      <c r="H84" s="1"/>
      <c r="I84" s="1"/>
      <c r="J84" s="1"/>
      <c r="K84" s="1"/>
      <c r="L84" s="1"/>
      <c r="M84" s="1"/>
      <c r="N84" s="1"/>
      <c r="O84" s="1"/>
      <c r="P84" s="1"/>
      <c r="Q84" s="1"/>
      <c r="R84" s="1"/>
      <c r="S84" s="1"/>
    </row>
    <row r="85" spans="1:19" ht="15.75" customHeight="1" x14ac:dyDescent="0.25">
      <c r="A85" s="1"/>
      <c r="B85" s="1"/>
      <c r="C85" s="1"/>
      <c r="D85" s="1"/>
      <c r="E85" s="1"/>
      <c r="F85" s="1"/>
      <c r="G85" s="1"/>
      <c r="H85" s="1"/>
      <c r="I85" s="1"/>
      <c r="J85" s="1"/>
      <c r="K85" s="1"/>
      <c r="L85" s="1"/>
      <c r="M85" s="1"/>
      <c r="N85" s="1"/>
      <c r="O85" s="1"/>
      <c r="P85" s="1"/>
      <c r="Q85" s="1"/>
      <c r="R85" s="1"/>
      <c r="S85" s="1"/>
    </row>
    <row r="86" spans="1:19" ht="15.75" customHeight="1" x14ac:dyDescent="0.25">
      <c r="A86" s="1"/>
      <c r="B86" s="1"/>
      <c r="C86" s="1"/>
      <c r="D86" s="1"/>
      <c r="E86" s="1"/>
      <c r="F86" s="1"/>
      <c r="G86" s="1"/>
      <c r="H86" s="1"/>
      <c r="I86" s="1"/>
      <c r="J86" s="1"/>
      <c r="K86" s="1"/>
      <c r="L86" s="1"/>
      <c r="M86" s="1"/>
      <c r="N86" s="1"/>
      <c r="O86" s="1"/>
      <c r="P86" s="1"/>
      <c r="Q86" s="1"/>
      <c r="R86" s="1"/>
      <c r="S86" s="1"/>
    </row>
    <row r="87" spans="1:19" ht="15.75" customHeight="1" x14ac:dyDescent="0.25">
      <c r="A87" s="1"/>
      <c r="B87" s="1"/>
      <c r="C87" s="1"/>
      <c r="D87" s="1"/>
      <c r="E87" s="1"/>
      <c r="F87" s="1"/>
      <c r="G87" s="1"/>
      <c r="H87" s="1"/>
      <c r="I87" s="1"/>
      <c r="J87" s="1"/>
      <c r="K87" s="1"/>
      <c r="L87" s="1"/>
      <c r="M87" s="1"/>
      <c r="N87" s="1"/>
      <c r="O87" s="1"/>
      <c r="P87" s="1"/>
      <c r="Q87" s="1"/>
      <c r="R87" s="1"/>
      <c r="S87" s="1"/>
    </row>
    <row r="88" spans="1:19" ht="15.75" customHeight="1" x14ac:dyDescent="0.25">
      <c r="A88" s="1"/>
      <c r="B88" s="1"/>
      <c r="C88" s="1"/>
      <c r="D88" s="1"/>
      <c r="E88" s="1"/>
      <c r="F88" s="1"/>
      <c r="G88" s="1"/>
      <c r="H88" s="1"/>
      <c r="I88" s="1"/>
      <c r="J88" s="1"/>
      <c r="K88" s="1"/>
      <c r="L88" s="1"/>
      <c r="M88" s="1"/>
      <c r="N88" s="1"/>
      <c r="O88" s="1"/>
      <c r="P88" s="1"/>
      <c r="Q88" s="1"/>
      <c r="R88" s="1"/>
      <c r="S88" s="1"/>
    </row>
    <row r="89" spans="1:19" ht="15.75" customHeight="1" x14ac:dyDescent="0.25">
      <c r="A89" s="1"/>
      <c r="B89" s="1"/>
      <c r="C89" s="1"/>
      <c r="D89" s="1"/>
      <c r="E89" s="1"/>
      <c r="F89" s="1"/>
      <c r="G89" s="1"/>
      <c r="H89" s="1"/>
      <c r="I89" s="1"/>
      <c r="J89" s="1"/>
      <c r="K89" s="1"/>
      <c r="L89" s="1"/>
      <c r="M89" s="1"/>
      <c r="N89" s="1"/>
      <c r="O89" s="1"/>
      <c r="P89" s="1"/>
      <c r="Q89" s="1"/>
      <c r="R89" s="1"/>
      <c r="S89" s="1"/>
    </row>
    <row r="90" spans="1:19" ht="15.75" customHeight="1" x14ac:dyDescent="0.25">
      <c r="A90" s="1"/>
      <c r="B90" s="1"/>
      <c r="C90" s="1"/>
      <c r="D90" s="1"/>
      <c r="E90" s="1"/>
      <c r="F90" s="1"/>
      <c r="G90" s="1"/>
      <c r="H90" s="1"/>
      <c r="I90" s="1"/>
      <c r="J90" s="1"/>
      <c r="K90" s="1"/>
      <c r="L90" s="1"/>
      <c r="M90" s="1"/>
      <c r="N90" s="1"/>
      <c r="O90" s="1"/>
      <c r="P90" s="1"/>
      <c r="Q90" s="1"/>
      <c r="R90" s="1"/>
      <c r="S90" s="1"/>
    </row>
    <row r="91" spans="1:19" ht="15.75" customHeight="1" x14ac:dyDescent="0.25">
      <c r="A91" s="1"/>
      <c r="B91" s="1"/>
      <c r="C91" s="1"/>
      <c r="D91" s="1"/>
      <c r="E91" s="1"/>
      <c r="F91" s="1"/>
      <c r="G91" s="1"/>
      <c r="H91" s="1"/>
      <c r="I91" s="1"/>
      <c r="J91" s="1"/>
      <c r="K91" s="1"/>
      <c r="L91" s="1"/>
      <c r="M91" s="1"/>
      <c r="N91" s="1"/>
      <c r="O91" s="1"/>
      <c r="P91" s="1"/>
      <c r="Q91" s="1"/>
      <c r="R91" s="1"/>
      <c r="S91" s="1"/>
    </row>
    <row r="92" spans="1:19" ht="15.75" customHeight="1" x14ac:dyDescent="0.25">
      <c r="A92" s="1"/>
      <c r="B92" s="1"/>
      <c r="C92" s="1"/>
      <c r="D92" s="1"/>
      <c r="E92" s="1"/>
      <c r="F92" s="1"/>
      <c r="G92" s="1"/>
      <c r="H92" s="1"/>
      <c r="I92" s="1"/>
      <c r="J92" s="1"/>
      <c r="K92" s="1"/>
      <c r="L92" s="1"/>
      <c r="M92" s="1"/>
      <c r="N92" s="1"/>
      <c r="O92" s="1"/>
      <c r="P92" s="1"/>
      <c r="Q92" s="1"/>
      <c r="R92" s="1"/>
      <c r="S92" s="1"/>
    </row>
    <row r="93" spans="1:19" ht="15.75" customHeight="1" x14ac:dyDescent="0.25">
      <c r="A93" s="1"/>
      <c r="B93" s="1"/>
      <c r="C93" s="1"/>
      <c r="D93" s="1"/>
      <c r="E93" s="1"/>
      <c r="F93" s="1"/>
      <c r="G93" s="1"/>
      <c r="H93" s="1"/>
      <c r="I93" s="1"/>
      <c r="J93" s="1"/>
      <c r="K93" s="1"/>
      <c r="L93" s="1"/>
      <c r="M93" s="1"/>
      <c r="N93" s="1"/>
      <c r="O93" s="1"/>
      <c r="P93" s="1"/>
      <c r="Q93" s="1"/>
      <c r="R93" s="1"/>
      <c r="S93" s="1"/>
    </row>
    <row r="94" spans="1:19" ht="15.75" customHeight="1" x14ac:dyDescent="0.25">
      <c r="A94" s="1"/>
      <c r="B94" s="1"/>
      <c r="C94" s="1"/>
      <c r="D94" s="1"/>
      <c r="E94" s="1"/>
      <c r="F94" s="1"/>
      <c r="G94" s="1"/>
      <c r="H94" s="1"/>
      <c r="I94" s="1"/>
      <c r="J94" s="1"/>
      <c r="K94" s="1"/>
      <c r="L94" s="1"/>
      <c r="M94" s="1"/>
      <c r="N94" s="1"/>
      <c r="O94" s="1"/>
      <c r="P94" s="1"/>
      <c r="Q94" s="1"/>
      <c r="R94" s="1"/>
      <c r="S94" s="1"/>
    </row>
    <row r="95" spans="1:19" ht="15.75" customHeight="1" x14ac:dyDescent="0.25">
      <c r="A95" s="1"/>
      <c r="B95" s="1"/>
      <c r="C95" s="1"/>
      <c r="D95" s="1"/>
      <c r="E95" s="1"/>
      <c r="F95" s="1"/>
      <c r="G95" s="1"/>
      <c r="H95" s="1"/>
      <c r="I95" s="1"/>
      <c r="J95" s="1"/>
      <c r="K95" s="1"/>
      <c r="L95" s="1"/>
      <c r="M95" s="1"/>
      <c r="N95" s="1"/>
      <c r="O95" s="1"/>
      <c r="P95" s="1"/>
      <c r="Q95" s="1"/>
      <c r="R95" s="1"/>
      <c r="S95" s="1"/>
    </row>
    <row r="96" spans="1:19" ht="15.75" customHeight="1" x14ac:dyDescent="0.25">
      <c r="A96" s="1"/>
      <c r="B96" s="1"/>
      <c r="C96" s="1"/>
      <c r="D96" s="1"/>
      <c r="E96" s="1"/>
      <c r="F96" s="1"/>
      <c r="G96" s="1"/>
      <c r="H96" s="1"/>
      <c r="I96" s="1"/>
      <c r="J96" s="1"/>
      <c r="K96" s="1"/>
      <c r="L96" s="1"/>
      <c r="M96" s="1"/>
      <c r="N96" s="1"/>
      <c r="O96" s="1"/>
      <c r="P96" s="1"/>
      <c r="Q96" s="1"/>
      <c r="R96" s="1"/>
      <c r="S96" s="1"/>
    </row>
    <row r="97" spans="1:19" ht="15.75" customHeight="1" x14ac:dyDescent="0.25">
      <c r="A97" s="1"/>
      <c r="B97" s="1"/>
      <c r="C97" s="1"/>
      <c r="D97" s="1"/>
      <c r="E97" s="1"/>
      <c r="F97" s="1"/>
      <c r="G97" s="1"/>
      <c r="H97" s="1"/>
      <c r="I97" s="1"/>
      <c r="J97" s="1"/>
      <c r="K97" s="1"/>
      <c r="L97" s="1"/>
      <c r="M97" s="1"/>
      <c r="N97" s="1"/>
      <c r="O97" s="1"/>
      <c r="P97" s="1"/>
      <c r="Q97" s="1"/>
      <c r="R97" s="1"/>
      <c r="S97" s="1"/>
    </row>
    <row r="98" spans="1:19" ht="15.75" customHeight="1" x14ac:dyDescent="0.25">
      <c r="A98" s="1"/>
      <c r="B98" s="1"/>
      <c r="C98" s="1"/>
      <c r="D98" s="1"/>
      <c r="E98" s="1"/>
      <c r="F98" s="1"/>
      <c r="G98" s="1"/>
      <c r="H98" s="1"/>
      <c r="I98" s="1"/>
      <c r="J98" s="1"/>
      <c r="K98" s="1"/>
      <c r="L98" s="1"/>
      <c r="M98" s="1"/>
      <c r="N98" s="1"/>
      <c r="O98" s="1"/>
      <c r="P98" s="1"/>
      <c r="Q98" s="1"/>
      <c r="R98" s="1"/>
      <c r="S98" s="1"/>
    </row>
    <row r="99" spans="1:19" ht="15.75" customHeight="1" x14ac:dyDescent="0.25">
      <c r="A99" s="1"/>
      <c r="B99" s="1"/>
      <c r="C99" s="1"/>
      <c r="D99" s="1"/>
      <c r="E99" s="1"/>
      <c r="F99" s="1"/>
      <c r="G99" s="1"/>
      <c r="H99" s="1"/>
      <c r="I99" s="1"/>
      <c r="J99" s="1"/>
      <c r="K99" s="1"/>
      <c r="L99" s="1"/>
      <c r="M99" s="1"/>
      <c r="N99" s="1"/>
      <c r="O99" s="1"/>
      <c r="P99" s="1"/>
      <c r="Q99" s="1"/>
      <c r="R99" s="1"/>
      <c r="S99" s="1"/>
    </row>
    <row r="100" spans="1:19" ht="15.75" customHeight="1" x14ac:dyDescent="0.25">
      <c r="A100" s="1"/>
      <c r="B100" s="1"/>
      <c r="C100" s="1"/>
      <c r="D100" s="1"/>
      <c r="E100" s="1"/>
      <c r="F100" s="1"/>
      <c r="G100" s="1"/>
      <c r="H100" s="1"/>
      <c r="I100" s="1"/>
      <c r="J100" s="1"/>
      <c r="K100" s="1"/>
      <c r="L100" s="1"/>
      <c r="M100" s="1"/>
      <c r="N100" s="1"/>
      <c r="O100" s="1"/>
      <c r="P100" s="1"/>
      <c r="Q100" s="1"/>
      <c r="R100" s="1"/>
      <c r="S100" s="1"/>
    </row>
  </sheetData>
  <mergeCells count="58">
    <mergeCell ref="C18:C19"/>
    <mergeCell ref="K13:L19"/>
    <mergeCell ref="I18:I19"/>
    <mergeCell ref="H18:H19"/>
    <mergeCell ref="F13:F14"/>
    <mergeCell ref="E13:E14"/>
    <mergeCell ref="H14:I14"/>
    <mergeCell ref="E18:F19"/>
    <mergeCell ref="R10:R12"/>
    <mergeCell ref="S10:S12"/>
    <mergeCell ref="C8:C9"/>
    <mergeCell ref="B8:B9"/>
    <mergeCell ref="B2:O2"/>
    <mergeCell ref="B3:O3"/>
    <mergeCell ref="B4:O4"/>
    <mergeCell ref="K7:L7"/>
    <mergeCell ref="N7:O7"/>
    <mergeCell ref="O8:O9"/>
    <mergeCell ref="N8:N9"/>
    <mergeCell ref="O10:O12"/>
    <mergeCell ref="N10:N12"/>
    <mergeCell ref="O13:O14"/>
    <mergeCell ref="N13:N14"/>
    <mergeCell ref="C13:C14"/>
    <mergeCell ref="C15:C16"/>
    <mergeCell ref="E7:F7"/>
    <mergeCell ref="B7:C7"/>
    <mergeCell ref="F10:F12"/>
    <mergeCell ref="E10:E12"/>
    <mergeCell ref="C10:C12"/>
    <mergeCell ref="H15:H16"/>
    <mergeCell ref="I15:I16"/>
    <mergeCell ref="H7:I7"/>
    <mergeCell ref="F8:F9"/>
    <mergeCell ref="E8:E9"/>
    <mergeCell ref="B22:B26"/>
    <mergeCell ref="B18:B19"/>
    <mergeCell ref="B13:B14"/>
    <mergeCell ref="B15:B16"/>
    <mergeCell ref="B10:B12"/>
    <mergeCell ref="F24:G24"/>
    <mergeCell ref="D24:E24"/>
    <mergeCell ref="D25:E25"/>
    <mergeCell ref="F25:G25"/>
    <mergeCell ref="D26:E26"/>
    <mergeCell ref="F26:G26"/>
    <mergeCell ref="D21:E21"/>
    <mergeCell ref="F21:G21"/>
    <mergeCell ref="D23:E23"/>
    <mergeCell ref="D22:E22"/>
    <mergeCell ref="F23:G23"/>
    <mergeCell ref="F22:G22"/>
    <mergeCell ref="K21:O21"/>
    <mergeCell ref="K23:O23"/>
    <mergeCell ref="K22:O22"/>
    <mergeCell ref="K26:O26"/>
    <mergeCell ref="K24:O24"/>
    <mergeCell ref="K25:O25"/>
  </mergeCells>
  <printOptions horizontalCentered="1" verticalCentered="1"/>
  <pageMargins left="0.23622047244094491" right="0.23622047244094491" top="0.74803149606299213" bottom="0.74803149606299213"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100"/>
  <sheetViews>
    <sheetView workbookViewId="0">
      <selection activeCell="C6" activeCellId="3" sqref="B4:B5 C4:C5 B6:B8 C6:C8"/>
    </sheetView>
  </sheetViews>
  <sheetFormatPr baseColWidth="10" defaultColWidth="14.42578125" defaultRowHeight="15" customHeight="1" x14ac:dyDescent="0.25"/>
  <cols>
    <col min="1" max="1" width="10.7109375" customWidth="1"/>
    <col min="2" max="2" width="22.42578125" customWidth="1"/>
    <col min="3" max="3" width="19.140625" customWidth="1"/>
    <col min="4" max="14" width="10.7109375" customWidth="1"/>
  </cols>
  <sheetData>
    <row r="4" spans="2:3" x14ac:dyDescent="0.25">
      <c r="B4" s="60" t="s">
        <v>10</v>
      </c>
      <c r="C4" s="67">
        <f>Tablero!F8</f>
        <v>17015739</v>
      </c>
    </row>
    <row r="5" spans="2:3" x14ac:dyDescent="0.25">
      <c r="B5" s="62"/>
      <c r="C5" s="64"/>
    </row>
    <row r="6" spans="2:3" x14ac:dyDescent="0.25">
      <c r="B6" s="60" t="s">
        <v>18</v>
      </c>
      <c r="C6" s="67">
        <f>Tablero!F10</f>
        <v>14730025.890000001</v>
      </c>
    </row>
    <row r="7" spans="2:3" x14ac:dyDescent="0.25">
      <c r="B7" s="58"/>
      <c r="C7" s="68"/>
    </row>
    <row r="8" spans="2:3" x14ac:dyDescent="0.25">
      <c r="B8" s="62"/>
      <c r="C8" s="64"/>
    </row>
    <row r="9" spans="2:3" ht="15" customHeight="1" x14ac:dyDescent="0.25">
      <c r="B9" t="s">
        <v>50</v>
      </c>
      <c r="C9" s="37">
        <f>+C6/C4*100</f>
        <v>86.567065291727857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4">
    <mergeCell ref="B4:B5"/>
    <mergeCell ref="C4:C5"/>
    <mergeCell ref="B6:B8"/>
    <mergeCell ref="C6:C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Tablero</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ROY MARROQUIN</cp:lastModifiedBy>
  <cp:lastPrinted>2023-10-11T20:26:49Z</cp:lastPrinted>
  <dcterms:created xsi:type="dcterms:W3CDTF">2023-02-11T22:01:01Z</dcterms:created>
  <dcterms:modified xsi:type="dcterms:W3CDTF">2023-12-12T21:41:17Z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